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raai\Dr2024-2025\"/>
    </mc:Choice>
  </mc:AlternateContent>
  <xr:revisionPtr revIDLastSave="0" documentId="13_ncr:1_{358A73CD-0054-4875-A6AE-25384E386DB3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Blad1!$A$1:$K$50</definedName>
    <definedName name="_xlnm.Print_Titles" localSheetId="0">Blad1!$1:$3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</calcChain>
</file>

<file path=xl/sharedStrings.xml><?xml version="1.0" encoding="utf-8"?>
<sst xmlns="http://schemas.openxmlformats.org/spreadsheetml/2006/main" count="151" uniqueCount="151">
  <si>
    <t>23/24</t>
  </si>
  <si>
    <t>HEREN</t>
  </si>
  <si>
    <t>gestopt</t>
  </si>
  <si>
    <t>500m</t>
  </si>
  <si>
    <t>1000m</t>
  </si>
  <si>
    <t>1500m</t>
  </si>
  <si>
    <t>3000m</t>
  </si>
  <si>
    <t>5000m</t>
  </si>
  <si>
    <t>10000m</t>
  </si>
  <si>
    <t>Totaal</t>
  </si>
  <si>
    <t>Pim Berkhout</t>
  </si>
  <si>
    <t>Arno Bisschop</t>
  </si>
  <si>
    <t>Gerjan Norg</t>
  </si>
  <si>
    <t>Jurian de Graaff</t>
  </si>
  <si>
    <t>Thijs Schoots</t>
  </si>
  <si>
    <t>Emiel van Wees</t>
  </si>
  <si>
    <t>Bob Wittebrood</t>
  </si>
  <si>
    <t>Rob Wartenhorst</t>
  </si>
  <si>
    <t>Jitse Beerling</t>
  </si>
  <si>
    <t>Jeroen Slikker</t>
  </si>
  <si>
    <t>Milan Pastoors</t>
  </si>
  <si>
    <t>Menno Sytsma</t>
  </si>
  <si>
    <t>Ruud Kos</t>
  </si>
  <si>
    <t>Erwin Wartenhorst</t>
  </si>
  <si>
    <t>René Vernooijs</t>
  </si>
  <si>
    <t>Herman Hemke</t>
  </si>
  <si>
    <t>Ivar Schouten</t>
  </si>
  <si>
    <t>Arnoud Bruins</t>
  </si>
  <si>
    <t>Marcel Norg</t>
  </si>
  <si>
    <t>Rick Hellingman</t>
  </si>
  <si>
    <t>Matthijs Maas</t>
  </si>
  <si>
    <t>Micha Zwaanenburg</t>
  </si>
  <si>
    <t>Richard Dekker</t>
  </si>
  <si>
    <t>Geert Boekel</t>
  </si>
  <si>
    <t>Marnick van der Meulen</t>
  </si>
  <si>
    <t>Jeroen de Jong</t>
  </si>
  <si>
    <t>Bas Vet</t>
  </si>
  <si>
    <t>Jasper Breetveld</t>
  </si>
  <si>
    <t>Harry de Haan</t>
  </si>
  <si>
    <t>Koen Beemsterboer</t>
  </si>
  <si>
    <t>Bart Vet</t>
  </si>
  <si>
    <t>Lars Koenders</t>
  </si>
  <si>
    <t>Vincent Dik</t>
  </si>
  <si>
    <t>Jelger Bisschop</t>
  </si>
  <si>
    <t>Piet Slikker</t>
  </si>
  <si>
    <t>Rob Oudhuis</t>
  </si>
  <si>
    <t>Ron Dekker</t>
  </si>
  <si>
    <t>Roeland Zwaanenburg</t>
  </si>
  <si>
    <t>Jordy Smit</t>
  </si>
  <si>
    <t>Jan Theo Hoefakker</t>
  </si>
  <si>
    <t>Arthur Veldhoen</t>
  </si>
  <si>
    <t>Henk Wartenhorst</t>
  </si>
  <si>
    <t>Erik Klepper</t>
  </si>
  <si>
    <t>Frank Boekel</t>
  </si>
  <si>
    <t>Koos Zut</t>
  </si>
  <si>
    <t>Jaime vd Lugt</t>
  </si>
  <si>
    <t>Mathijs Berkhout</t>
  </si>
  <si>
    <t>Martijn Veldman</t>
  </si>
  <si>
    <t>Emiel de Groot</t>
  </si>
  <si>
    <t>Jeroen Sengers</t>
  </si>
  <si>
    <t>Elmer van Osch</t>
  </si>
  <si>
    <t>Marcel Ottenbros</t>
  </si>
  <si>
    <t>Jos Kant</t>
  </si>
  <si>
    <t>Arjen Bosma</t>
  </si>
  <si>
    <t>Jos Groot</t>
  </si>
  <si>
    <t>Olaf Jonkeren</t>
  </si>
  <si>
    <t>Mark van Diepen</t>
  </si>
  <si>
    <t>Mark Grooteman</t>
  </si>
  <si>
    <t>Mart Kuiper</t>
  </si>
  <si>
    <t>Olof Huiberts</t>
  </si>
  <si>
    <t>Hans van Wees</t>
  </si>
  <si>
    <t>Gustaf Flapper</t>
  </si>
  <si>
    <t>Tamis Insing</t>
  </si>
  <si>
    <t>Jan de Jong</t>
  </si>
  <si>
    <t>Kasper Norg</t>
  </si>
  <si>
    <t>Micha Hage</t>
  </si>
  <si>
    <t>Guido de Wit</t>
  </si>
  <si>
    <t>Patrick Schot</t>
  </si>
  <si>
    <t>Julian Somberg</t>
  </si>
  <si>
    <t>Kevin Russell</t>
  </si>
  <si>
    <t>Nathan van der Meulen</t>
  </si>
  <si>
    <t>Jordy Bosma</t>
  </si>
  <si>
    <t>John Burger</t>
  </si>
  <si>
    <t>Patrick Besteman</t>
  </si>
  <si>
    <t>Ivar van Osch</t>
  </si>
  <si>
    <t>Peter Veldhoen</t>
  </si>
  <si>
    <t>Martin Rasch</t>
  </si>
  <si>
    <t>Pé Weel</t>
  </si>
  <si>
    <t>Adri Zwagerman</t>
  </si>
  <si>
    <t>Remco Luitjes</t>
  </si>
  <si>
    <t>Jan de Haan</t>
  </si>
  <si>
    <t>Rijk Visser</t>
  </si>
  <si>
    <t>Jelle de Ligt</t>
  </si>
  <si>
    <t>Niels Huitema</t>
  </si>
  <si>
    <t>Ivo Vink</t>
  </si>
  <si>
    <t>Michel Bakker</t>
  </si>
  <si>
    <t>Stefan Smit</t>
  </si>
  <si>
    <t>Johan de Vos</t>
  </si>
  <si>
    <t>Ton Berkhout</t>
  </si>
  <si>
    <t>Wessel Knol</t>
  </si>
  <si>
    <t>Luub Hoogenkamp</t>
  </si>
  <si>
    <t>Ernie Baars</t>
  </si>
  <si>
    <t>Tijs Ouweltjes</t>
  </si>
  <si>
    <t>René Vlaar</t>
  </si>
  <si>
    <t>Robert Lolkema</t>
  </si>
  <si>
    <t>Rens Dekkers</t>
  </si>
  <si>
    <t>Pelle Gerritsen</t>
  </si>
  <si>
    <t>Ronald Hummelink</t>
  </si>
  <si>
    <t>Rob Mol</t>
  </si>
  <si>
    <t>Sjaak van Stralen</t>
  </si>
  <si>
    <t>Peter Bos</t>
  </si>
  <si>
    <t>Derk Jan Rutte</t>
  </si>
  <si>
    <t>Steven Rijkhoff</t>
  </si>
  <si>
    <t>Ruben Dijkstra</t>
  </si>
  <si>
    <t>Eelco Kleiboer</t>
  </si>
  <si>
    <t>Edwin Kalker</t>
  </si>
  <si>
    <t>Jochem Koopman</t>
  </si>
  <si>
    <t>Herman Berkhout</t>
  </si>
  <si>
    <t>Maarten Hellingman</t>
  </si>
  <si>
    <t>Remco in 't Veld</t>
  </si>
  <si>
    <t>Theo Boekel</t>
  </si>
  <si>
    <t>Tjart in 't Veld</t>
  </si>
  <si>
    <t>Joost Vink</t>
  </si>
  <si>
    <t>Gilbert Braster</t>
  </si>
  <si>
    <t>Lars Trentelman</t>
  </si>
  <si>
    <t>René Haaksman</t>
  </si>
  <si>
    <t>Sander Dol</t>
  </si>
  <si>
    <t>Gerard Mul</t>
  </si>
  <si>
    <t>Richard Waiboer</t>
  </si>
  <si>
    <t>Joost Zuurbier</t>
  </si>
  <si>
    <t>Johan Beers</t>
  </si>
  <si>
    <t>Sander Terpstra</t>
  </si>
  <si>
    <t>Werner Dijkstra</t>
  </si>
  <si>
    <t>Ed Plak</t>
  </si>
  <si>
    <t>Ronald Plak</t>
  </si>
  <si>
    <t>Anno Havenga</t>
  </si>
  <si>
    <t>Marcel van Gelderen</t>
  </si>
  <si>
    <t>Frans Velterop</t>
  </si>
  <si>
    <t>Martijn Smit</t>
  </si>
  <si>
    <t>Jaap Botman</t>
  </si>
  <si>
    <t>André Huiberts</t>
  </si>
  <si>
    <t>Paul Voetelink</t>
  </si>
  <si>
    <t>Jack Blom</t>
  </si>
  <si>
    <t>Jos Rutte</t>
  </si>
  <si>
    <t>Ger Burger</t>
  </si>
  <si>
    <t>Kees de Haas</t>
  </si>
  <si>
    <t>De 5000 en 10000 metertijden zijn niet in het puntentotaal opgenomen.</t>
  </si>
  <si>
    <t>Seizoen 2020-2021 geen wedstrijden ivm corona.</t>
  </si>
  <si>
    <t>24/25</t>
  </si>
  <si>
    <t>RANGLIJST ALLER TIJDEN- HSC DE DRAAI 1983 - 1984 t/m seizoen 2024 - 2025</t>
  </si>
  <si>
    <t>Kasper Rooks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</si>
</sst>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:ss.00"/>
    <numFmt numFmtId="165" formatCode="General_)"/>
    <numFmt numFmtId="166" formatCode="0.000"/>
  </numFmts>
  <fonts count="5" x14ac:knownFonts="1">
    <font>
      <sz val="10"/>
      <name val="Times New Roman"/>
      <family val="1"/>
      <charset val="1"/>
    </font>
    <font>
      <b/>
      <sz val="8"/>
      <name val="Arial"/>
      <family val="2"/>
      <charset val="1"/>
    </font>
    <font>
      <b/>
      <sz val="10"/>
      <name val="Times New Roman"/>
      <family val="1"/>
      <charset val="1"/>
    </font>
    <font>
      <sz val="8"/>
      <name val="Arial"/>
      <family val="2"/>
      <charset val="1"/>
    </font>
    <font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165" fontId="4" fillId="0" borderId="0"/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64" fontId="0" fillId="0" borderId="0" xfId="0" applyNumberFormat="1"/>
    <xf numFmtId="16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16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3" fillId="0" borderId="4" xfId="1" applyFont="1" applyBorder="1" applyAlignment="1">
      <alignment horizontal="center"/>
    </xf>
    <xf numFmtId="165" fontId="3" fillId="0" borderId="0" xfId="1" applyFont="1" applyAlignment="1">
      <alignment horizontal="left"/>
    </xf>
    <xf numFmtId="164" fontId="3" fillId="0" borderId="4" xfId="0" applyNumberFormat="1" applyFont="1" applyBorder="1" applyAlignment="1">
      <alignment horizontal="center"/>
    </xf>
    <xf numFmtId="166" fontId="3" fillId="0" borderId="4" xfId="0" applyNumberFormat="1" applyFont="1" applyBorder="1" applyAlignment="1">
      <alignment horizontal="center"/>
    </xf>
    <xf numFmtId="166" fontId="3" fillId="0" borderId="0" xfId="0" applyNumberFormat="1" applyFont="1"/>
    <xf numFmtId="165" fontId="3" fillId="0" borderId="0" xfId="1" applyFont="1"/>
    <xf numFmtId="0" fontId="3" fillId="0" borderId="4" xfId="0" applyFont="1" applyBorder="1" applyAlignment="1">
      <alignment horizontal="center"/>
    </xf>
    <xf numFmtId="165" fontId="3" fillId="0" borderId="5" xfId="1" applyFont="1" applyBorder="1" applyAlignment="1">
      <alignment horizontal="center"/>
    </xf>
    <xf numFmtId="47" fontId="3" fillId="0" borderId="4" xfId="0" applyNumberFormat="1" applyFont="1" applyBorder="1" applyAlignment="1">
      <alignment horizontal="center"/>
    </xf>
    <xf numFmtId="165" fontId="1" fillId="0" borderId="0" xfId="1" applyFont="1"/>
  </cellXfs>
  <cellStyles count="2">
    <cellStyle name="Excel Built-in Explanatory Text" xfId="1" xr:uid="{00000000-0005-0000-0000-000006000000}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3"/>
  <sheetViews>
    <sheetView tabSelected="1" topLeftCell="A113" zoomScaleNormal="100" workbookViewId="0">
      <selection activeCell="N127" sqref="N127"/>
    </sheetView>
  </sheetViews>
  <sheetFormatPr defaultColWidth="11.33203125" defaultRowHeight="13.2" x14ac:dyDescent="0.25"/>
  <cols>
    <col min="1" max="1" width="7.5546875" customWidth="1"/>
    <col min="2" max="2" width="23.5546875" customWidth="1"/>
    <col min="3" max="3" width="6.44140625" customWidth="1"/>
    <col min="4" max="4" width="9" customWidth="1"/>
    <col min="5" max="9" width="8.88671875" customWidth="1"/>
    <col min="10" max="10" width="9.109375" customWidth="1"/>
    <col min="11" max="11" width="9" customWidth="1"/>
  </cols>
  <sheetData>
    <row r="1" spans="1:12" x14ac:dyDescent="0.25">
      <c r="B1" s="1" t="s">
        <v>149</v>
      </c>
      <c r="C1" s="2"/>
      <c r="D1" s="2"/>
      <c r="G1" s="3"/>
    </row>
    <row r="2" spans="1:12" x14ac:dyDescent="0.25">
      <c r="B2" s="4"/>
      <c r="C2" s="5"/>
      <c r="D2" s="5"/>
      <c r="F2" s="6"/>
      <c r="G2" s="6"/>
      <c r="H2" s="6"/>
      <c r="I2" s="6"/>
      <c r="J2" s="6"/>
      <c r="K2" s="6"/>
    </row>
    <row r="3" spans="1:12" x14ac:dyDescent="0.25">
      <c r="A3" s="7" t="s">
        <v>148</v>
      </c>
      <c r="B3" s="8" t="s">
        <v>1</v>
      </c>
      <c r="C3" s="7" t="s">
        <v>0</v>
      </c>
      <c r="D3" s="9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4"/>
    </row>
    <row r="4" spans="1:12" x14ac:dyDescent="0.25">
      <c r="A4" s="11">
        <v>1</v>
      </c>
      <c r="B4" s="12" t="s">
        <v>10</v>
      </c>
      <c r="C4" s="11">
        <v>1</v>
      </c>
      <c r="D4" s="11">
        <v>2000</v>
      </c>
      <c r="E4" s="13">
        <v>4.2789351851851902E-4</v>
      </c>
      <c r="F4" s="13">
        <v>8.3460648148148196E-4</v>
      </c>
      <c r="G4" s="13">
        <v>1.26365740740741E-3</v>
      </c>
      <c r="H4" s="13">
        <v>2.7076388888888901E-3</v>
      </c>
      <c r="I4" s="13">
        <v>4.7173611111111097E-3</v>
      </c>
      <c r="J4" s="13">
        <v>1.04409722222222E-2</v>
      </c>
      <c r="K4" s="14">
        <v>148.40833333333347</v>
      </c>
      <c r="L4" s="4"/>
    </row>
    <row r="5" spans="1:12" x14ac:dyDescent="0.25">
      <c r="A5" s="11">
        <f t="shared" ref="A5:A29" si="0">+A4+1</f>
        <v>2</v>
      </c>
      <c r="B5" s="16" t="s">
        <v>11</v>
      </c>
      <c r="C5" s="11">
        <v>2</v>
      </c>
      <c r="D5" s="11">
        <v>2007</v>
      </c>
      <c r="E5" s="13">
        <v>4.4606481481481499E-4</v>
      </c>
      <c r="F5" s="13">
        <v>8.7546296296296298E-4</v>
      </c>
      <c r="G5" s="13">
        <v>1.3328703703703699E-3</v>
      </c>
      <c r="H5" s="13">
        <v>2.8149305555555601E-3</v>
      </c>
      <c r="I5" s="13">
        <v>5.1677083333333297E-3</v>
      </c>
      <c r="J5" s="13"/>
      <c r="K5" s="14">
        <v>155.28166666666675</v>
      </c>
      <c r="L5" s="4"/>
    </row>
    <row r="6" spans="1:12" x14ac:dyDescent="0.25">
      <c r="A6" s="11">
        <f t="shared" si="0"/>
        <v>3</v>
      </c>
      <c r="B6" s="12" t="s">
        <v>12</v>
      </c>
      <c r="C6" s="11">
        <v>3</v>
      </c>
      <c r="D6" s="11">
        <v>2003</v>
      </c>
      <c r="E6" s="13">
        <v>4.4375000000000003E-4</v>
      </c>
      <c r="F6" s="13">
        <v>8.7615740740740698E-4</v>
      </c>
      <c r="G6" s="13">
        <v>1.3415509259259301E-3</v>
      </c>
      <c r="H6" s="13">
        <v>2.8605324074074102E-3</v>
      </c>
      <c r="I6" s="13">
        <v>4.8790509259259299E-3</v>
      </c>
      <c r="J6" s="13">
        <v>1.0354861111111099E-2</v>
      </c>
      <c r="K6" s="14">
        <v>156.01833333333349</v>
      </c>
      <c r="L6" s="4"/>
    </row>
    <row r="7" spans="1:12" x14ac:dyDescent="0.25">
      <c r="A7" s="11">
        <f t="shared" si="0"/>
        <v>4</v>
      </c>
      <c r="B7" s="12" t="s">
        <v>13</v>
      </c>
      <c r="C7" s="11">
        <v>4</v>
      </c>
      <c r="D7" s="11">
        <v>2013</v>
      </c>
      <c r="E7" s="13">
        <v>4.4629629629629598E-4</v>
      </c>
      <c r="F7" s="13">
        <v>8.83564814814815E-4</v>
      </c>
      <c r="G7" s="13">
        <v>1.34791666666667E-3</v>
      </c>
      <c r="H7" s="13">
        <v>2.9021990740740701E-3</v>
      </c>
      <c r="I7" s="17"/>
      <c r="J7" s="17"/>
      <c r="K7" s="14">
        <v>157.3416666666667</v>
      </c>
      <c r="L7" s="4"/>
    </row>
    <row r="8" spans="1:12" x14ac:dyDescent="0.25">
      <c r="A8" s="11">
        <f t="shared" si="0"/>
        <v>5</v>
      </c>
      <c r="B8" s="12" t="s">
        <v>14</v>
      </c>
      <c r="C8" s="11">
        <v>5</v>
      </c>
      <c r="D8" s="11">
        <v>2006</v>
      </c>
      <c r="E8" s="13">
        <v>4.5474537037037E-4</v>
      </c>
      <c r="F8" s="13">
        <v>9.3344907407407396E-4</v>
      </c>
      <c r="G8" s="13">
        <v>1.40219907407407E-3</v>
      </c>
      <c r="H8" s="13">
        <v>2.9401620370370402E-3</v>
      </c>
      <c r="I8" s="13">
        <v>5.26643518518519E-3</v>
      </c>
      <c r="J8" s="13"/>
      <c r="K8" s="14">
        <v>162.33666666666656</v>
      </c>
      <c r="L8" s="4"/>
    </row>
    <row r="9" spans="1:12" x14ac:dyDescent="0.25">
      <c r="A9" s="11">
        <f t="shared" si="0"/>
        <v>6</v>
      </c>
      <c r="B9" s="12" t="s">
        <v>15</v>
      </c>
      <c r="C9" s="11">
        <v>6</v>
      </c>
      <c r="D9" s="18"/>
      <c r="E9" s="13">
        <v>4.6828703703703702E-4</v>
      </c>
      <c r="F9" s="13">
        <v>9.38773148148148E-4</v>
      </c>
      <c r="G9" s="13">
        <v>1.3678240740740743E-3</v>
      </c>
      <c r="H9" s="13">
        <v>2.9126157407407408E-3</v>
      </c>
      <c r="I9" s="13"/>
      <c r="J9" s="17"/>
      <c r="K9" s="14">
        <v>162.35</v>
      </c>
      <c r="L9" s="4"/>
    </row>
    <row r="10" spans="1:12" x14ac:dyDescent="0.25">
      <c r="A10" s="11">
        <f t="shared" si="0"/>
        <v>7</v>
      </c>
      <c r="B10" s="16" t="s">
        <v>16</v>
      </c>
      <c r="C10" s="11">
        <v>7</v>
      </c>
      <c r="D10" s="11">
        <v>2006</v>
      </c>
      <c r="E10" s="13">
        <v>4.6909722222222199E-4</v>
      </c>
      <c r="F10" s="13">
        <v>9.4444444444444404E-4</v>
      </c>
      <c r="G10" s="13">
        <v>1.39537037037037E-3</v>
      </c>
      <c r="H10" s="13">
        <v>3.0322916666666701E-3</v>
      </c>
      <c r="I10" s="13"/>
      <c r="J10" s="13"/>
      <c r="K10" s="14">
        <v>165.18166666666667</v>
      </c>
      <c r="L10" s="4"/>
    </row>
    <row r="11" spans="1:12" x14ac:dyDescent="0.25">
      <c r="A11" s="11">
        <f t="shared" si="0"/>
        <v>8</v>
      </c>
      <c r="B11" s="12" t="s">
        <v>17</v>
      </c>
      <c r="C11" s="11">
        <v>8</v>
      </c>
      <c r="D11" s="18">
        <v>1999</v>
      </c>
      <c r="E11" s="13">
        <v>4.7800925925925902E-4</v>
      </c>
      <c r="F11" s="13">
        <v>9.53356481481482E-4</v>
      </c>
      <c r="G11" s="13">
        <v>1.39965277777778E-3</v>
      </c>
      <c r="H11" s="13">
        <v>2.9777777777777801E-3</v>
      </c>
      <c r="I11" s="13">
        <v>5.0918981481481501E-3</v>
      </c>
      <c r="J11" s="13">
        <v>1.04976851851852E-2</v>
      </c>
      <c r="K11" s="14">
        <v>165.6750000000001</v>
      </c>
      <c r="L11" s="4"/>
    </row>
    <row r="12" spans="1:12" x14ac:dyDescent="0.25">
      <c r="A12" s="11">
        <f t="shared" si="0"/>
        <v>9</v>
      </c>
      <c r="B12" s="16" t="s">
        <v>18</v>
      </c>
      <c r="C12" s="11">
        <v>9</v>
      </c>
      <c r="D12" s="11">
        <v>2022</v>
      </c>
      <c r="E12" s="13">
        <v>4.7708333333333299E-4</v>
      </c>
      <c r="F12" s="13">
        <v>9.6423611111111102E-4</v>
      </c>
      <c r="G12" s="13">
        <v>1.4586805555555601E-3</v>
      </c>
      <c r="H12" s="13">
        <v>3.0834490740740701E-3</v>
      </c>
      <c r="I12" s="13">
        <v>5.69270833333333E-3</v>
      </c>
      <c r="J12" s="17"/>
      <c r="K12" s="14">
        <v>169.28666666666672</v>
      </c>
      <c r="L12" s="4"/>
    </row>
    <row r="13" spans="1:12" x14ac:dyDescent="0.25">
      <c r="A13" s="11">
        <f t="shared" si="0"/>
        <v>10</v>
      </c>
      <c r="B13" s="12" t="s">
        <v>19</v>
      </c>
      <c r="C13" s="11">
        <v>10</v>
      </c>
      <c r="D13" s="18">
        <v>2006</v>
      </c>
      <c r="E13" s="13">
        <v>4.89814814814815E-4</v>
      </c>
      <c r="F13" s="13">
        <v>9.5648148148148198E-4</v>
      </c>
      <c r="G13" s="13">
        <v>1.4368055555555601E-3</v>
      </c>
      <c r="H13" s="13">
        <v>3.1217592592592599E-3</v>
      </c>
      <c r="I13" s="17"/>
      <c r="J13" s="17"/>
      <c r="K13" s="14">
        <v>169.97333333333353</v>
      </c>
      <c r="L13" s="4"/>
    </row>
    <row r="14" spans="1:12" x14ac:dyDescent="0.25">
      <c r="A14" s="11">
        <f t="shared" si="0"/>
        <v>11</v>
      </c>
      <c r="B14" s="16" t="s">
        <v>20</v>
      </c>
      <c r="C14" s="11">
        <v>11</v>
      </c>
      <c r="D14" s="18">
        <v>2014</v>
      </c>
      <c r="E14" s="13">
        <v>4.7719907407407401E-4</v>
      </c>
      <c r="F14" s="13">
        <v>9.6504629629629599E-4</v>
      </c>
      <c r="G14" s="13">
        <v>1.4811342592592599E-3</v>
      </c>
      <c r="H14" s="13">
        <v>3.1011574074074101E-3</v>
      </c>
      <c r="I14" s="17"/>
      <c r="J14" s="17"/>
      <c r="K14" s="14">
        <v>170.23333333333338</v>
      </c>
      <c r="L14" s="4"/>
    </row>
    <row r="15" spans="1:12" x14ac:dyDescent="0.25">
      <c r="A15" s="11">
        <f t="shared" si="0"/>
        <v>12</v>
      </c>
      <c r="B15" s="16" t="s">
        <v>21</v>
      </c>
      <c r="C15" s="11">
        <v>12</v>
      </c>
      <c r="D15" s="18">
        <v>2014</v>
      </c>
      <c r="E15" s="13">
        <v>4.8576388888888899E-4</v>
      </c>
      <c r="F15" s="13">
        <v>9.7789351851851791E-4</v>
      </c>
      <c r="G15" s="13">
        <v>1.46273148148148E-3</v>
      </c>
      <c r="H15" s="13">
        <v>3.10289351851852E-3</v>
      </c>
      <c r="I15" s="13">
        <v>5.4501157407407397E-3</v>
      </c>
      <c r="J15" s="17"/>
      <c r="K15" s="14">
        <v>171.02333333333328</v>
      </c>
      <c r="L15" s="4"/>
    </row>
    <row r="16" spans="1:12" x14ac:dyDescent="0.25">
      <c r="A16" s="11">
        <f t="shared" si="0"/>
        <v>13</v>
      </c>
      <c r="B16" s="12" t="s">
        <v>22</v>
      </c>
      <c r="C16" s="11">
        <v>13</v>
      </c>
      <c r="D16" s="18">
        <v>2000</v>
      </c>
      <c r="E16" s="13">
        <v>4.8634259259259301E-4</v>
      </c>
      <c r="F16" s="13">
        <v>1.00520833333333E-3</v>
      </c>
      <c r="G16" s="13">
        <v>1.48541666666667E-3</v>
      </c>
      <c r="H16" s="13">
        <v>3.0962962962963001E-3</v>
      </c>
      <c r="I16" s="13">
        <v>5.5223379629629598E-3</v>
      </c>
      <c r="J16" s="17"/>
      <c r="K16" s="14">
        <v>172.81166666666672</v>
      </c>
      <c r="L16" s="4"/>
    </row>
    <row r="17" spans="1:12" x14ac:dyDescent="0.25">
      <c r="A17" s="11">
        <f t="shared" si="0"/>
        <v>14</v>
      </c>
      <c r="B17" s="16" t="s">
        <v>23</v>
      </c>
      <c r="C17" s="11">
        <v>14</v>
      </c>
      <c r="D17" s="18">
        <v>1997</v>
      </c>
      <c r="E17" s="13">
        <v>4.8287037037037E-4</v>
      </c>
      <c r="F17" s="13">
        <v>9.932870370370371E-4</v>
      </c>
      <c r="G17" s="13">
        <v>1.4859953703703699E-3</v>
      </c>
      <c r="H17" s="13">
        <v>3.1844907407407399E-3</v>
      </c>
      <c r="I17" s="13">
        <v>5.7916666666666698E-3</v>
      </c>
      <c r="J17" s="17"/>
      <c r="K17" s="14">
        <v>173.28333333333327</v>
      </c>
      <c r="L17" s="4"/>
    </row>
    <row r="18" spans="1:12" x14ac:dyDescent="0.25">
      <c r="A18" s="11">
        <f t="shared" si="0"/>
        <v>15</v>
      </c>
      <c r="B18" s="16" t="s">
        <v>24</v>
      </c>
      <c r="C18" s="11">
        <v>15</v>
      </c>
      <c r="D18" s="18">
        <v>2013</v>
      </c>
      <c r="E18" s="13">
        <v>4.69907407407407E-4</v>
      </c>
      <c r="F18" s="13">
        <v>9.7141203703703701E-4</v>
      </c>
      <c r="G18" s="13">
        <v>1.5040509259259299E-3</v>
      </c>
      <c r="H18" s="13">
        <v>3.3009259259259298E-3</v>
      </c>
      <c r="I18" s="19"/>
      <c r="J18" s="17"/>
      <c r="K18" s="14">
        <v>173.41500000000013</v>
      </c>
      <c r="L18" s="4"/>
    </row>
    <row r="19" spans="1:12" x14ac:dyDescent="0.25">
      <c r="A19" s="11">
        <f t="shared" si="0"/>
        <v>16</v>
      </c>
      <c r="B19" s="12" t="s">
        <v>25</v>
      </c>
      <c r="C19" s="11">
        <v>16</v>
      </c>
      <c r="D19" s="18">
        <v>1992</v>
      </c>
      <c r="E19" s="13">
        <v>4.7916666666666702E-4</v>
      </c>
      <c r="F19" s="13">
        <v>9.8379629629629598E-4</v>
      </c>
      <c r="G19" s="13">
        <v>1.5127314814814799E-3</v>
      </c>
      <c r="H19" s="13">
        <v>3.2407407407407402E-3</v>
      </c>
      <c r="I19" s="13">
        <v>5.8159722222222198E-3</v>
      </c>
      <c r="J19" s="17"/>
      <c r="K19" s="14">
        <v>174.1333333333333</v>
      </c>
      <c r="L19" s="4"/>
    </row>
    <row r="20" spans="1:12" x14ac:dyDescent="0.25">
      <c r="A20" s="11">
        <f t="shared" si="0"/>
        <v>17</v>
      </c>
      <c r="B20" s="16" t="s">
        <v>26</v>
      </c>
      <c r="C20" s="11">
        <v>17</v>
      </c>
      <c r="D20" s="18">
        <v>2006</v>
      </c>
      <c r="E20" s="13">
        <v>5.0798611111111096E-4</v>
      </c>
      <c r="F20" s="13">
        <v>9.9780092592592607E-4</v>
      </c>
      <c r="G20" s="13">
        <v>1.4912037037037001E-3</v>
      </c>
      <c r="H20" s="13">
        <v>3.1237268518518502E-3</v>
      </c>
      <c r="I20" s="13">
        <v>5.3832175925925896E-3</v>
      </c>
      <c r="J20" s="17"/>
      <c r="K20" s="14">
        <v>174.9233333333332</v>
      </c>
      <c r="L20" s="4"/>
    </row>
    <row r="21" spans="1:12" x14ac:dyDescent="0.25">
      <c r="A21" s="11">
        <f t="shared" si="0"/>
        <v>18</v>
      </c>
      <c r="B21" s="12" t="s">
        <v>27</v>
      </c>
      <c r="C21" s="11">
        <v>18</v>
      </c>
      <c r="D21" s="18">
        <v>2015</v>
      </c>
      <c r="E21" s="13">
        <v>4.8599537037036998E-4</v>
      </c>
      <c r="F21" s="13">
        <v>9.9317129629629603E-4</v>
      </c>
      <c r="G21" s="13">
        <v>1.5020833333333301E-3</v>
      </c>
      <c r="H21" s="13">
        <v>3.2517361111111102E-3</v>
      </c>
      <c r="I21" s="17"/>
      <c r="J21" s="17"/>
      <c r="K21" s="14">
        <v>174.97999999999985</v>
      </c>
      <c r="L21" s="4"/>
    </row>
    <row r="22" spans="1:12" x14ac:dyDescent="0.25">
      <c r="A22" s="11">
        <f t="shared" si="0"/>
        <v>19</v>
      </c>
      <c r="B22" s="12" t="s">
        <v>28</v>
      </c>
      <c r="C22" s="11">
        <v>19</v>
      </c>
      <c r="D22" s="18">
        <v>1999</v>
      </c>
      <c r="E22" s="13">
        <v>4.8969907407407404E-4</v>
      </c>
      <c r="F22" s="13">
        <v>9.932870370370371E-4</v>
      </c>
      <c r="G22" s="13">
        <v>1.5237268518518499E-3</v>
      </c>
      <c r="H22" s="13">
        <v>3.26157407407407E-3</v>
      </c>
      <c r="I22" s="17"/>
      <c r="J22" s="17"/>
      <c r="K22" s="14">
        <v>176.06999999999988</v>
      </c>
      <c r="L22" s="4"/>
    </row>
    <row r="23" spans="1:12" x14ac:dyDescent="0.25">
      <c r="A23" s="11">
        <f t="shared" si="0"/>
        <v>20</v>
      </c>
      <c r="B23" s="12" t="s">
        <v>29</v>
      </c>
      <c r="C23" s="11">
        <v>20</v>
      </c>
      <c r="D23" s="18">
        <v>2006</v>
      </c>
      <c r="E23" s="13">
        <v>4.9317129629629602E-4</v>
      </c>
      <c r="F23" s="13">
        <v>9.9062499999999997E-4</v>
      </c>
      <c r="G23" s="13">
        <v>1.5166666666666701E-3</v>
      </c>
      <c r="H23" s="13">
        <v>3.2781249999999998E-3</v>
      </c>
      <c r="I23" s="17"/>
      <c r="J23" s="17"/>
      <c r="K23" s="14">
        <v>176.29000000000005</v>
      </c>
      <c r="L23" s="4"/>
    </row>
    <row r="24" spans="1:12" x14ac:dyDescent="0.25">
      <c r="A24" s="11">
        <f t="shared" si="0"/>
        <v>21</v>
      </c>
      <c r="B24" s="16" t="s">
        <v>30</v>
      </c>
      <c r="C24" s="11">
        <v>21</v>
      </c>
      <c r="D24" s="11"/>
      <c r="E24" s="13">
        <v>4.9131944444444397E-4</v>
      </c>
      <c r="F24" s="13">
        <v>9.99421296296296E-4</v>
      </c>
      <c r="G24" s="13">
        <v>1.5114583333333299E-3</v>
      </c>
      <c r="H24" s="13">
        <v>3.3025462962962999E-3</v>
      </c>
      <c r="I24" s="13">
        <v>5.6149305555555596E-3</v>
      </c>
      <c r="J24" s="17"/>
      <c r="K24" s="14">
        <v>176.71166666666659</v>
      </c>
      <c r="L24" s="4"/>
    </row>
    <row r="25" spans="1:12" x14ac:dyDescent="0.25">
      <c r="A25" s="11">
        <f t="shared" si="0"/>
        <v>22</v>
      </c>
      <c r="B25" s="12" t="s">
        <v>31</v>
      </c>
      <c r="C25" s="11">
        <v>22</v>
      </c>
      <c r="D25" s="18">
        <v>1994</v>
      </c>
      <c r="E25" s="13">
        <v>4.9259259259259297E-4</v>
      </c>
      <c r="F25" s="13">
        <v>9.8842592592592602E-4</v>
      </c>
      <c r="G25" s="13">
        <v>1.49768518518519E-3</v>
      </c>
      <c r="H25" s="13">
        <v>3.3761574074074102E-3</v>
      </c>
      <c r="I25" s="13">
        <v>5.8599537037036997E-3</v>
      </c>
      <c r="J25" s="17"/>
      <c r="K25" s="14">
        <v>177.01000000000019</v>
      </c>
      <c r="L25" s="4"/>
    </row>
    <row r="26" spans="1:12" x14ac:dyDescent="0.25">
      <c r="A26" s="11">
        <f t="shared" si="0"/>
        <v>23</v>
      </c>
      <c r="B26" s="12" t="s">
        <v>32</v>
      </c>
      <c r="C26" s="11">
        <v>23</v>
      </c>
      <c r="D26" s="18">
        <v>1999</v>
      </c>
      <c r="E26" s="13">
        <v>4.8993055555555595E-4</v>
      </c>
      <c r="F26" s="13">
        <v>9.8391203703703705E-4</v>
      </c>
      <c r="G26" s="13">
        <v>1.5476851851851899E-3</v>
      </c>
      <c r="H26" s="13">
        <v>3.3575231481481498E-3</v>
      </c>
      <c r="I26" s="17"/>
      <c r="J26" s="17"/>
      <c r="K26" s="14">
        <v>177.75666666666686</v>
      </c>
      <c r="L26" s="4"/>
    </row>
    <row r="27" spans="1:12" x14ac:dyDescent="0.25">
      <c r="A27" s="11">
        <f t="shared" si="0"/>
        <v>24</v>
      </c>
      <c r="B27" s="12" t="s">
        <v>33</v>
      </c>
      <c r="C27" s="11">
        <v>24</v>
      </c>
      <c r="D27" s="18">
        <v>2000</v>
      </c>
      <c r="E27" s="13">
        <v>4.9502314814814797E-4</v>
      </c>
      <c r="F27" s="13">
        <v>1.02696759259259E-3</v>
      </c>
      <c r="G27" s="13">
        <v>1.5297453703703699E-3</v>
      </c>
      <c r="H27" s="13">
        <v>3.2350694444444402E-3</v>
      </c>
      <c r="I27" s="17"/>
      <c r="J27" s="17"/>
      <c r="K27" s="14">
        <v>177.77666666666647</v>
      </c>
      <c r="L27" s="4"/>
    </row>
    <row r="28" spans="1:12" x14ac:dyDescent="0.25">
      <c r="A28" s="11">
        <f t="shared" si="0"/>
        <v>25</v>
      </c>
      <c r="B28" s="12" t="s">
        <v>34</v>
      </c>
      <c r="C28" s="11">
        <v>25</v>
      </c>
      <c r="D28" s="18">
        <v>2014</v>
      </c>
      <c r="E28" s="13">
        <v>4.9270833333333295E-4</v>
      </c>
      <c r="F28" s="13">
        <v>1.0186342592592599E-3</v>
      </c>
      <c r="G28" s="13">
        <v>1.54224537037037E-3</v>
      </c>
      <c r="H28" s="13">
        <v>3.3172453703703701E-3</v>
      </c>
      <c r="I28" s="17"/>
      <c r="J28" s="17"/>
      <c r="K28" s="14">
        <v>178.75999999999996</v>
      </c>
      <c r="L28" s="4"/>
    </row>
    <row r="29" spans="1:12" x14ac:dyDescent="0.25">
      <c r="A29" s="11">
        <f t="shared" si="0"/>
        <v>26</v>
      </c>
      <c r="B29" s="12" t="s">
        <v>35</v>
      </c>
      <c r="C29" s="11">
        <v>26</v>
      </c>
      <c r="D29" s="18">
        <v>2013</v>
      </c>
      <c r="E29" s="13">
        <v>4.9756944444444404E-4</v>
      </c>
      <c r="F29" s="13">
        <v>1.021875E-3</v>
      </c>
      <c r="G29" s="13">
        <v>1.5349537037037001E-3</v>
      </c>
      <c r="H29" s="13">
        <v>3.2944444444444401E-3</v>
      </c>
      <c r="I29" s="13">
        <v>5.8032407407407399E-3</v>
      </c>
      <c r="J29" s="13">
        <v>1.22123842592593E-2</v>
      </c>
      <c r="K29" s="14">
        <v>178.78166666666647</v>
      </c>
      <c r="L29" s="4"/>
    </row>
    <row r="30" spans="1:12" x14ac:dyDescent="0.25">
      <c r="A30" s="11">
        <f t="shared" ref="A30:A93" si="1">+A29+1</f>
        <v>27</v>
      </c>
      <c r="B30" s="16" t="s">
        <v>36</v>
      </c>
      <c r="C30" s="11">
        <v>27</v>
      </c>
      <c r="D30" s="18">
        <v>2004</v>
      </c>
      <c r="E30" s="13">
        <v>4.9502314814814797E-4</v>
      </c>
      <c r="F30" s="13">
        <v>1.0094907407407401E-3</v>
      </c>
      <c r="G30" s="13">
        <v>1.5587962962963001E-3</v>
      </c>
      <c r="H30" s="13">
        <v>3.3104166666666698E-3</v>
      </c>
      <c r="I30" s="17"/>
      <c r="J30" s="17"/>
      <c r="K30" s="14">
        <v>178.94333333333344</v>
      </c>
      <c r="L30" s="4"/>
    </row>
    <row r="31" spans="1:12" x14ac:dyDescent="0.25">
      <c r="A31" s="11">
        <f t="shared" si="1"/>
        <v>28</v>
      </c>
      <c r="B31" s="16" t="s">
        <v>150</v>
      </c>
      <c r="C31" s="11"/>
      <c r="D31" s="11"/>
      <c r="E31" s="13">
        <v>4.9259259259259265E-4</v>
      </c>
      <c r="F31" s="13">
        <v>9.886574074074075E-4</v>
      </c>
      <c r="G31" s="13">
        <v>1.5226851851851853E-3</v>
      </c>
      <c r="H31" s="13">
        <v>3.5030092592592595E-3</v>
      </c>
      <c r="I31" s="17"/>
      <c r="J31" s="17"/>
      <c r="K31" s="14">
        <v>179.56666666666666</v>
      </c>
      <c r="L31" s="4"/>
    </row>
    <row r="32" spans="1:12" x14ac:dyDescent="0.25">
      <c r="A32" s="11">
        <f t="shared" si="1"/>
        <v>29</v>
      </c>
      <c r="B32" s="16" t="s">
        <v>37</v>
      </c>
      <c r="C32" s="11">
        <v>28</v>
      </c>
      <c r="D32" s="18">
        <v>2019</v>
      </c>
      <c r="E32" s="13">
        <v>4.9641203703703696E-4</v>
      </c>
      <c r="F32" s="13">
        <v>1.0358796296296301E-3</v>
      </c>
      <c r="G32" s="13">
        <v>1.5391203703703699E-3</v>
      </c>
      <c r="H32" s="13">
        <v>3.3554398148148098E-3</v>
      </c>
      <c r="I32" s="19"/>
      <c r="J32" s="17"/>
      <c r="K32" s="14">
        <v>180.28499999999994</v>
      </c>
      <c r="L32" s="4"/>
    </row>
    <row r="33" spans="1:12" x14ac:dyDescent="0.25">
      <c r="A33" s="11">
        <f t="shared" si="1"/>
        <v>30</v>
      </c>
      <c r="B33" s="12" t="s">
        <v>38</v>
      </c>
      <c r="C33" s="11">
        <v>29</v>
      </c>
      <c r="D33" s="18">
        <v>2006</v>
      </c>
      <c r="E33" s="13">
        <v>5.2071759259259302E-4</v>
      </c>
      <c r="F33" s="13">
        <v>1.0572916666666699E-3</v>
      </c>
      <c r="G33" s="13">
        <v>1.5400462962963E-3</v>
      </c>
      <c r="H33" s="13">
        <v>3.1777777777777798E-3</v>
      </c>
      <c r="I33" s="13">
        <v>5.4202546296296299E-3</v>
      </c>
      <c r="J33" s="13">
        <v>1.1185185185185201E-2</v>
      </c>
      <c r="K33" s="14">
        <v>180.77833333333362</v>
      </c>
      <c r="L33" s="15"/>
    </row>
    <row r="34" spans="1:12" x14ac:dyDescent="0.25">
      <c r="A34" s="11">
        <f t="shared" si="1"/>
        <v>31</v>
      </c>
      <c r="B34" s="16" t="s">
        <v>39</v>
      </c>
      <c r="C34" s="11">
        <v>30</v>
      </c>
      <c r="D34" s="18">
        <v>2004</v>
      </c>
      <c r="E34" s="13">
        <v>5.0613425925925902E-4</v>
      </c>
      <c r="F34" s="13">
        <v>1.053125E-3</v>
      </c>
      <c r="G34" s="13">
        <v>1.5406249999999999E-3</v>
      </c>
      <c r="H34" s="13">
        <v>3.3135416666666699E-3</v>
      </c>
      <c r="I34" s="17"/>
      <c r="J34" s="17"/>
      <c r="K34" s="14">
        <v>181.31000000000003</v>
      </c>
      <c r="L34" s="15"/>
    </row>
    <row r="35" spans="1:12" x14ac:dyDescent="0.25">
      <c r="A35" s="11">
        <f t="shared" si="1"/>
        <v>32</v>
      </c>
      <c r="B35" s="16" t="s">
        <v>40</v>
      </c>
      <c r="C35" s="11">
        <v>31</v>
      </c>
      <c r="D35" s="18">
        <v>2003</v>
      </c>
      <c r="E35" s="13">
        <v>4.9456018518518501E-4</v>
      </c>
      <c r="F35" s="13">
        <v>1.0442129629629599E-3</v>
      </c>
      <c r="G35" s="13">
        <v>1.5659722222222199E-3</v>
      </c>
      <c r="H35" s="13">
        <v>3.3717592592592601E-3</v>
      </c>
      <c r="I35" s="17"/>
      <c r="J35" s="17"/>
      <c r="K35" s="14">
        <v>181.49333333333311</v>
      </c>
      <c r="L35" s="4"/>
    </row>
    <row r="36" spans="1:12" x14ac:dyDescent="0.25">
      <c r="A36" s="11">
        <f t="shared" si="1"/>
        <v>33</v>
      </c>
      <c r="B36" s="16" t="s">
        <v>41</v>
      </c>
      <c r="C36" s="11">
        <v>32</v>
      </c>
      <c r="D36" s="18">
        <v>2007</v>
      </c>
      <c r="E36" s="13">
        <v>4.9907407407407398E-4</v>
      </c>
      <c r="F36" s="13">
        <v>1.0974537037037001E-3</v>
      </c>
      <c r="G36" s="13">
        <v>1.5259259259259299E-3</v>
      </c>
      <c r="H36" s="13">
        <v>3.2837962962962998E-3</v>
      </c>
      <c r="I36" s="17"/>
      <c r="J36" s="17"/>
      <c r="K36" s="14">
        <v>181.76333333333332</v>
      </c>
      <c r="L36" s="4"/>
    </row>
    <row r="37" spans="1:12" x14ac:dyDescent="0.25">
      <c r="A37" s="11">
        <f t="shared" si="1"/>
        <v>34</v>
      </c>
      <c r="B37" s="12" t="s">
        <v>42</v>
      </c>
      <c r="C37" s="11">
        <v>33</v>
      </c>
      <c r="D37" s="18">
        <v>2007</v>
      </c>
      <c r="E37" s="13">
        <v>5.0057870370370404E-4</v>
      </c>
      <c r="F37" s="13">
        <v>1.0138888888888899E-3</v>
      </c>
      <c r="G37" s="13">
        <v>1.57847222222222E-3</v>
      </c>
      <c r="H37" s="13">
        <v>3.42060185185185E-3</v>
      </c>
      <c r="I37" s="17"/>
      <c r="J37" s="17"/>
      <c r="K37" s="14">
        <v>181.76666666666665</v>
      </c>
      <c r="L37" s="4"/>
    </row>
    <row r="38" spans="1:12" x14ac:dyDescent="0.25">
      <c r="A38" s="11">
        <f t="shared" si="1"/>
        <v>35</v>
      </c>
      <c r="B38" s="16" t="s">
        <v>43</v>
      </c>
      <c r="C38" s="11">
        <v>34</v>
      </c>
      <c r="D38" s="18">
        <v>2002</v>
      </c>
      <c r="E38" s="13">
        <v>5.15393518518518E-4</v>
      </c>
      <c r="F38" s="13">
        <v>1.0596064814814799E-3</v>
      </c>
      <c r="G38" s="13">
        <v>1.5494212962963E-3</v>
      </c>
      <c r="H38" s="13">
        <v>3.28645833333333E-3</v>
      </c>
      <c r="I38" s="17"/>
      <c r="J38" s="17"/>
      <c r="K38" s="14">
        <v>182.2533333333333</v>
      </c>
      <c r="L38" s="4"/>
    </row>
    <row r="39" spans="1:12" x14ac:dyDescent="0.25">
      <c r="A39" s="11">
        <f t="shared" si="1"/>
        <v>36</v>
      </c>
      <c r="B39" s="16" t="s">
        <v>44</v>
      </c>
      <c r="C39" s="11">
        <v>35</v>
      </c>
      <c r="D39" s="18">
        <v>1991</v>
      </c>
      <c r="E39" s="13">
        <v>4.9652777777777803E-4</v>
      </c>
      <c r="F39" s="13">
        <v>1.03125E-3</v>
      </c>
      <c r="G39" s="13">
        <v>1.5983796296296299E-3</v>
      </c>
      <c r="H39" s="13">
        <v>3.4224537037037001E-3</v>
      </c>
      <c r="I39" s="13">
        <v>6.0208333333333303E-3</v>
      </c>
      <c r="J39" s="17"/>
      <c r="K39" s="14">
        <v>182.76666666666662</v>
      </c>
      <c r="L39" s="4"/>
    </row>
    <row r="40" spans="1:12" x14ac:dyDescent="0.25">
      <c r="A40" s="11">
        <f t="shared" si="1"/>
        <v>37</v>
      </c>
      <c r="B40" s="12" t="s">
        <v>45</v>
      </c>
      <c r="C40" s="11">
        <v>36</v>
      </c>
      <c r="D40" s="18">
        <v>2015</v>
      </c>
      <c r="E40" s="13">
        <v>5.0636574074074104E-4</v>
      </c>
      <c r="F40" s="13">
        <v>1.0296296296296299E-3</v>
      </c>
      <c r="G40" s="13">
        <v>1.5819444444444401E-3</v>
      </c>
      <c r="H40" s="13">
        <v>3.4211805555555601E-3</v>
      </c>
      <c r="I40" s="17"/>
      <c r="J40" s="17"/>
      <c r="K40" s="14">
        <v>183.05499999999998</v>
      </c>
      <c r="L40" s="4"/>
    </row>
    <row r="41" spans="1:12" x14ac:dyDescent="0.25">
      <c r="A41" s="11">
        <f t="shared" si="1"/>
        <v>38</v>
      </c>
      <c r="B41" s="16" t="s">
        <v>46</v>
      </c>
      <c r="C41" s="11">
        <v>37</v>
      </c>
      <c r="D41" s="18">
        <v>2012</v>
      </c>
      <c r="E41" s="13">
        <v>4.9143518518518503E-4</v>
      </c>
      <c r="F41" s="13">
        <v>1.04270833333333E-3</v>
      </c>
      <c r="G41" s="13">
        <v>1.59178240740741E-3</v>
      </c>
      <c r="H41" s="13">
        <v>3.4769675925925901E-3</v>
      </c>
      <c r="I41" s="19"/>
      <c r="J41" s="17"/>
      <c r="K41" s="14">
        <v>183.41666666666654</v>
      </c>
      <c r="L41" s="4"/>
    </row>
    <row r="42" spans="1:12" x14ac:dyDescent="0.25">
      <c r="A42" s="11">
        <f t="shared" si="1"/>
        <v>39</v>
      </c>
      <c r="B42" s="12" t="s">
        <v>47</v>
      </c>
      <c r="C42" s="11">
        <v>38</v>
      </c>
      <c r="D42" s="18">
        <v>2023</v>
      </c>
      <c r="E42" s="13">
        <v>5.1851851851851896E-4</v>
      </c>
      <c r="F42" s="13">
        <v>1.04340277777778E-3</v>
      </c>
      <c r="G42" s="13">
        <v>1.58344907407407E-3</v>
      </c>
      <c r="H42" s="13">
        <v>3.3478009259259298E-3</v>
      </c>
      <c r="I42" s="13">
        <v>5.7680555555555601E-3</v>
      </c>
      <c r="J42" s="17"/>
      <c r="K42" s="14">
        <v>183.68666666666675</v>
      </c>
      <c r="L42" s="4"/>
    </row>
    <row r="43" spans="1:12" x14ac:dyDescent="0.25">
      <c r="A43" s="11">
        <f t="shared" si="1"/>
        <v>40</v>
      </c>
      <c r="B43" s="16" t="s">
        <v>48</v>
      </c>
      <c r="C43" s="11">
        <v>39</v>
      </c>
      <c r="D43" s="18">
        <v>2013</v>
      </c>
      <c r="E43" s="13">
        <v>5.1354166666666703E-4</v>
      </c>
      <c r="F43" s="13">
        <v>1.0499999999999999E-3</v>
      </c>
      <c r="G43" s="13">
        <v>1.5599537037036999E-3</v>
      </c>
      <c r="H43" s="13">
        <v>3.4168981481481498E-3</v>
      </c>
      <c r="I43" s="17"/>
      <c r="J43" s="17"/>
      <c r="K43" s="14">
        <v>183.85999999999993</v>
      </c>
      <c r="L43" s="4"/>
    </row>
    <row r="44" spans="1:12" x14ac:dyDescent="0.25">
      <c r="A44" s="11">
        <f t="shared" si="1"/>
        <v>41</v>
      </c>
      <c r="B44" s="12" t="s">
        <v>49</v>
      </c>
      <c r="C44" s="11">
        <v>40</v>
      </c>
      <c r="D44" s="18">
        <v>2002</v>
      </c>
      <c r="E44" s="13">
        <v>5.0219907407407396E-4</v>
      </c>
      <c r="F44" s="13">
        <v>1.0311342592592601E-3</v>
      </c>
      <c r="G44" s="13">
        <v>1.6155092592592599E-3</v>
      </c>
      <c r="H44" s="13">
        <v>3.4355324074074101E-3</v>
      </c>
      <c r="I44" s="13">
        <v>6.2554398148148196E-3</v>
      </c>
      <c r="J44" s="17"/>
      <c r="K44" s="14">
        <v>183.93333333333339</v>
      </c>
      <c r="L44" s="4"/>
    </row>
    <row r="45" spans="1:12" x14ac:dyDescent="0.25">
      <c r="A45" s="11">
        <f t="shared" si="1"/>
        <v>42</v>
      </c>
      <c r="B45" s="12" t="s">
        <v>50</v>
      </c>
      <c r="C45" s="11">
        <v>41</v>
      </c>
      <c r="D45" s="18">
        <v>1992</v>
      </c>
      <c r="E45" s="13">
        <v>5.1620370370370405E-4</v>
      </c>
      <c r="F45" s="13">
        <v>1.0405092592592599E-3</v>
      </c>
      <c r="G45" s="13">
        <v>1.60532407407407E-3</v>
      </c>
      <c r="H45" s="13">
        <v>3.35763888888889E-3</v>
      </c>
      <c r="I45" s="13">
        <v>6.08796296296296E-3</v>
      </c>
      <c r="J45" s="17"/>
      <c r="K45" s="14">
        <v>184.1333333333333</v>
      </c>
      <c r="L45" s="4"/>
    </row>
    <row r="46" spans="1:12" x14ac:dyDescent="0.25">
      <c r="A46" s="11">
        <f t="shared" si="1"/>
        <v>43</v>
      </c>
      <c r="B46" s="12" t="s">
        <v>51</v>
      </c>
      <c r="C46" s="11">
        <v>42</v>
      </c>
      <c r="D46" s="18">
        <v>1993</v>
      </c>
      <c r="E46" s="13">
        <v>5.15046296296296E-4</v>
      </c>
      <c r="F46" s="13">
        <v>1.05208333333333E-3</v>
      </c>
      <c r="G46" s="13">
        <v>1.60532407407407E-3</v>
      </c>
      <c r="H46" s="13">
        <v>3.3449074074074102E-3</v>
      </c>
      <c r="I46" s="13">
        <v>5.9479166666666699E-3</v>
      </c>
      <c r="J46" s="17"/>
      <c r="K46" s="14">
        <v>184.34999999999974</v>
      </c>
      <c r="L46" s="4"/>
    </row>
    <row r="47" spans="1:12" x14ac:dyDescent="0.25">
      <c r="A47" s="11">
        <f t="shared" si="1"/>
        <v>44</v>
      </c>
      <c r="B47" s="12" t="s">
        <v>52</v>
      </c>
      <c r="C47" s="11">
        <v>43</v>
      </c>
      <c r="D47" s="18">
        <v>1998</v>
      </c>
      <c r="E47" s="13">
        <v>5.0578703703703701E-4</v>
      </c>
      <c r="F47" s="13">
        <v>1.06527777777778E-3</v>
      </c>
      <c r="G47" s="13">
        <v>1.5975694444444401E-3</v>
      </c>
      <c r="H47" s="13">
        <v>3.3947916666666701E-3</v>
      </c>
      <c r="I47" s="17"/>
      <c r="J47" s="17"/>
      <c r="K47" s="14">
        <v>184.61500000000001</v>
      </c>
      <c r="L47" s="4"/>
    </row>
    <row r="48" spans="1:12" x14ac:dyDescent="0.25">
      <c r="A48" s="11">
        <f t="shared" si="1"/>
        <v>45</v>
      </c>
      <c r="B48" s="12" t="s">
        <v>53</v>
      </c>
      <c r="C48" s="11">
        <v>44</v>
      </c>
      <c r="D48" s="18">
        <v>1995</v>
      </c>
      <c r="E48" s="13">
        <v>5.0474537037037003E-4</v>
      </c>
      <c r="F48" s="13">
        <v>1.0405092592592599E-3</v>
      </c>
      <c r="G48" s="13">
        <v>1.56550925925926E-3</v>
      </c>
      <c r="H48" s="13">
        <v>3.5612268518518501E-3</v>
      </c>
      <c r="I48" s="17"/>
      <c r="J48" s="17"/>
      <c r="K48" s="14">
        <v>184.92833333333334</v>
      </c>
      <c r="L48" s="4"/>
    </row>
    <row r="49" spans="1:12" x14ac:dyDescent="0.25">
      <c r="A49" s="11">
        <f t="shared" si="1"/>
        <v>46</v>
      </c>
      <c r="B49" s="12" t="s">
        <v>54</v>
      </c>
      <c r="C49" s="11">
        <v>45</v>
      </c>
      <c r="D49" s="18">
        <v>1992</v>
      </c>
      <c r="E49" s="13">
        <v>5.1157407407407401E-4</v>
      </c>
      <c r="F49" s="13">
        <v>1.0428240740740699E-3</v>
      </c>
      <c r="G49" s="13">
        <v>1.5914351851851901E-3</v>
      </c>
      <c r="H49" s="13">
        <v>3.4780092592592601E-3</v>
      </c>
      <c r="I49" s="17"/>
      <c r="J49" s="17"/>
      <c r="K49" s="14">
        <v>185.16666666666663</v>
      </c>
      <c r="L49" s="4"/>
    </row>
    <row r="50" spans="1:12" x14ac:dyDescent="0.25">
      <c r="A50" s="11">
        <f t="shared" si="1"/>
        <v>47</v>
      </c>
      <c r="B50" s="12" t="s">
        <v>55</v>
      </c>
      <c r="C50" s="11">
        <v>46</v>
      </c>
      <c r="D50" s="18">
        <v>2005</v>
      </c>
      <c r="E50" s="13">
        <v>5.1388888888888903E-4</v>
      </c>
      <c r="F50" s="13">
        <v>1.0553240740740701E-3</v>
      </c>
      <c r="G50" s="13">
        <v>1.56180555555556E-3</v>
      </c>
      <c r="H50" s="13">
        <v>3.4876157407407399E-3</v>
      </c>
      <c r="I50" s="17"/>
      <c r="J50" s="17"/>
      <c r="K50" s="14">
        <v>185.19166666666663</v>
      </c>
    </row>
    <row r="51" spans="1:12" x14ac:dyDescent="0.25">
      <c r="A51" s="11">
        <f t="shared" si="1"/>
        <v>48</v>
      </c>
      <c r="B51" s="16" t="s">
        <v>56</v>
      </c>
      <c r="C51" s="11">
        <v>47</v>
      </c>
      <c r="D51" s="11">
        <v>2023</v>
      </c>
      <c r="E51" s="13">
        <v>5.0914351851851902E-4</v>
      </c>
      <c r="F51" s="13">
        <v>1.03622685185185E-3</v>
      </c>
      <c r="G51" s="13">
        <v>1.60636574074074E-3</v>
      </c>
      <c r="H51" s="13">
        <v>3.4891203703703699E-3</v>
      </c>
      <c r="I51" s="13"/>
      <c r="J51" s="17"/>
      <c r="K51" s="14">
        <v>185.26166666666663</v>
      </c>
    </row>
    <row r="52" spans="1:12" x14ac:dyDescent="0.25">
      <c r="A52" s="11">
        <f t="shared" si="1"/>
        <v>49</v>
      </c>
      <c r="B52" s="16" t="s">
        <v>57</v>
      </c>
      <c r="C52" s="11">
        <v>48</v>
      </c>
      <c r="D52" s="18">
        <v>2013</v>
      </c>
      <c r="E52" s="13">
        <v>5.1388888888888903E-4</v>
      </c>
      <c r="F52" s="13">
        <v>1.0598379629629599E-3</v>
      </c>
      <c r="G52" s="13">
        <v>1.61226851851852E-3</v>
      </c>
      <c r="H52" s="13">
        <v>3.3837962962963001E-3</v>
      </c>
      <c r="I52" s="13">
        <v>5.7035879629629598E-3</v>
      </c>
      <c r="J52" s="17"/>
      <c r="K52" s="14">
        <v>185.34499999999997</v>
      </c>
    </row>
    <row r="53" spans="1:12" x14ac:dyDescent="0.25">
      <c r="A53" s="11">
        <f t="shared" si="1"/>
        <v>50</v>
      </c>
      <c r="B53" s="16" t="s">
        <v>58</v>
      </c>
      <c r="C53" s="11">
        <v>49</v>
      </c>
      <c r="D53" s="18">
        <v>2010</v>
      </c>
      <c r="E53" s="13">
        <v>5.0578703703703701E-4</v>
      </c>
      <c r="F53" s="13">
        <v>1.0440972222222199E-3</v>
      </c>
      <c r="G53" s="13">
        <v>1.5929398148148101E-3</v>
      </c>
      <c r="H53" s="13">
        <v>3.5363425925925901E-3</v>
      </c>
      <c r="I53" s="17"/>
      <c r="J53" s="17"/>
      <c r="K53" s="14">
        <v>185.60499999999971</v>
      </c>
    </row>
    <row r="54" spans="1:12" x14ac:dyDescent="0.25">
      <c r="A54" s="11">
        <f t="shared" si="1"/>
        <v>51</v>
      </c>
      <c r="B54" s="12" t="s">
        <v>59</v>
      </c>
      <c r="C54" s="11">
        <v>50</v>
      </c>
      <c r="D54" s="11">
        <v>2007</v>
      </c>
      <c r="E54" s="13">
        <v>5.2638888888888896E-4</v>
      </c>
      <c r="F54" s="13">
        <v>1.0937500000000001E-3</v>
      </c>
      <c r="G54" s="13">
        <v>1.6096064814814801E-3</v>
      </c>
      <c r="H54" s="13">
        <v>3.29976851851852E-3</v>
      </c>
      <c r="I54" s="13">
        <v>5.9953703703703697E-3</v>
      </c>
      <c r="J54" s="17"/>
      <c r="K54" s="14">
        <v>186.60333333333332</v>
      </c>
    </row>
    <row r="55" spans="1:12" x14ac:dyDescent="0.25">
      <c r="A55" s="11">
        <f t="shared" si="1"/>
        <v>52</v>
      </c>
      <c r="B55" s="16" t="s">
        <v>60</v>
      </c>
      <c r="C55" s="11">
        <v>51</v>
      </c>
      <c r="D55" s="11"/>
      <c r="E55" s="13">
        <v>5.3009259259259296E-4</v>
      </c>
      <c r="F55" s="13">
        <v>1.0825231481481499E-3</v>
      </c>
      <c r="G55" s="13">
        <v>1.6504629629629599E-3</v>
      </c>
      <c r="H55" s="13">
        <v>3.2873842592592599E-3</v>
      </c>
      <c r="I55" s="13">
        <v>5.7755787037037003E-3</v>
      </c>
      <c r="J55" s="17"/>
      <c r="K55" s="14">
        <v>187.4366666666667</v>
      </c>
    </row>
    <row r="56" spans="1:12" x14ac:dyDescent="0.25">
      <c r="A56" s="11">
        <f t="shared" si="1"/>
        <v>53</v>
      </c>
      <c r="B56" s="12" t="s">
        <v>61</v>
      </c>
      <c r="C56" s="11">
        <v>52</v>
      </c>
      <c r="D56" s="11">
        <v>1992</v>
      </c>
      <c r="E56" s="13">
        <v>5.1157407407407401E-4</v>
      </c>
      <c r="F56" s="13">
        <v>1.07407407407407E-3</v>
      </c>
      <c r="G56" s="13">
        <v>1.63773148148148E-3</v>
      </c>
      <c r="H56" s="13">
        <v>3.46412037037037E-3</v>
      </c>
      <c r="I56" s="17"/>
      <c r="J56" s="17"/>
      <c r="K56" s="14">
        <v>187.64999999999978</v>
      </c>
    </row>
    <row r="57" spans="1:12" x14ac:dyDescent="0.25">
      <c r="A57" s="11">
        <f t="shared" si="1"/>
        <v>54</v>
      </c>
      <c r="B57" s="12" t="s">
        <v>62</v>
      </c>
      <c r="C57" s="11">
        <v>53</v>
      </c>
      <c r="D57" s="11">
        <v>1999</v>
      </c>
      <c r="E57" s="13">
        <v>5.2303240740740695E-4</v>
      </c>
      <c r="F57" s="13">
        <v>1.06168981481482E-3</v>
      </c>
      <c r="G57" s="13">
        <v>1.6119212962963001E-3</v>
      </c>
      <c r="H57" s="13">
        <v>3.5413194444444398E-3</v>
      </c>
      <c r="I57" s="17"/>
      <c r="J57" s="17"/>
      <c r="K57" s="14">
        <v>188.47333333333353</v>
      </c>
    </row>
    <row r="58" spans="1:12" x14ac:dyDescent="0.25">
      <c r="A58" s="11">
        <f t="shared" si="1"/>
        <v>55</v>
      </c>
      <c r="B58" s="16" t="s">
        <v>63</v>
      </c>
      <c r="C58" s="11">
        <v>54</v>
      </c>
      <c r="D58" s="11">
        <v>2022</v>
      </c>
      <c r="E58" s="13">
        <v>5.0648148148148199E-4</v>
      </c>
      <c r="F58" s="13">
        <v>1.05787037037037E-3</v>
      </c>
      <c r="G58" s="13">
        <v>1.6516203703703699E-3</v>
      </c>
      <c r="H58" s="13">
        <v>3.5746527777777799E-3</v>
      </c>
      <c r="I58" s="17"/>
      <c r="J58" s="17"/>
      <c r="K58" s="14">
        <v>188.50166666666672</v>
      </c>
    </row>
    <row r="59" spans="1:12" x14ac:dyDescent="0.25">
      <c r="A59" s="11">
        <f t="shared" si="1"/>
        <v>56</v>
      </c>
      <c r="B59" s="12" t="s">
        <v>64</v>
      </c>
      <c r="C59" s="11">
        <v>55</v>
      </c>
      <c r="D59" s="11">
        <v>1990</v>
      </c>
      <c r="E59" s="13">
        <v>5.2546296296296304E-4</v>
      </c>
      <c r="F59" s="13">
        <v>1.0775462962963E-3</v>
      </c>
      <c r="G59" s="13">
        <v>1.65625E-3</v>
      </c>
      <c r="H59" s="13">
        <v>3.4340277777777802E-3</v>
      </c>
      <c r="I59" s="17"/>
      <c r="J59" s="17"/>
      <c r="K59" s="14">
        <v>189.10000000000019</v>
      </c>
    </row>
    <row r="60" spans="1:12" x14ac:dyDescent="0.25">
      <c r="A60" s="11">
        <f t="shared" si="1"/>
        <v>57</v>
      </c>
      <c r="B60" s="16" t="s">
        <v>65</v>
      </c>
      <c r="C60" s="11">
        <v>56</v>
      </c>
      <c r="D60" s="11">
        <v>2002</v>
      </c>
      <c r="E60" s="13">
        <v>5.1851851851851896E-4</v>
      </c>
      <c r="F60" s="13">
        <v>1.0855324074074101E-3</v>
      </c>
      <c r="G60" s="13">
        <v>1.63055555555556E-3</v>
      </c>
      <c r="H60" s="13">
        <v>3.5214120370370399E-3</v>
      </c>
      <c r="I60" s="17"/>
      <c r="J60" s="17"/>
      <c r="K60" s="14">
        <v>189.36333333333366</v>
      </c>
    </row>
    <row r="61" spans="1:12" x14ac:dyDescent="0.25">
      <c r="A61" s="11">
        <f t="shared" si="1"/>
        <v>58</v>
      </c>
      <c r="B61" s="12" t="s">
        <v>66</v>
      </c>
      <c r="C61" s="11">
        <v>57</v>
      </c>
      <c r="D61" s="11">
        <v>1998</v>
      </c>
      <c r="E61" s="13">
        <v>5.2662037037037E-4</v>
      </c>
      <c r="F61" s="13">
        <v>1.1037037037037001E-3</v>
      </c>
      <c r="G61" s="13">
        <v>1.5937499999999999E-3</v>
      </c>
      <c r="H61" s="13">
        <v>3.5008101851851802E-3</v>
      </c>
      <c r="I61" s="17"/>
      <c r="J61" s="17"/>
      <c r="K61" s="14">
        <v>189.49166666666642</v>
      </c>
    </row>
    <row r="62" spans="1:12" x14ac:dyDescent="0.25">
      <c r="A62" s="11">
        <f t="shared" si="1"/>
        <v>59</v>
      </c>
      <c r="B62" s="16" t="s">
        <v>80</v>
      </c>
      <c r="C62" s="11">
        <v>71</v>
      </c>
      <c r="D62" s="11"/>
      <c r="E62" s="13">
        <v>5.1284722222222226E-4</v>
      </c>
      <c r="F62" s="13">
        <v>1.0594907407407406E-3</v>
      </c>
      <c r="G62" s="13">
        <v>1.6383101851851899E-3</v>
      </c>
      <c r="H62" s="13">
        <v>3.6312499999999999E-3</v>
      </c>
      <c r="I62" s="19"/>
      <c r="J62" s="17"/>
      <c r="K62" s="14">
        <v>189.55333333333346</v>
      </c>
    </row>
    <row r="63" spans="1:12" x14ac:dyDescent="0.25">
      <c r="A63" s="11">
        <f t="shared" si="1"/>
        <v>60</v>
      </c>
      <c r="B63" s="12" t="s">
        <v>67</v>
      </c>
      <c r="C63" s="11">
        <v>58</v>
      </c>
      <c r="D63" s="11">
        <v>1990</v>
      </c>
      <c r="E63" s="13">
        <v>5.32407407407407E-4</v>
      </c>
      <c r="F63" s="13">
        <v>1.1249999999999999E-3</v>
      </c>
      <c r="G63" s="13">
        <v>1.6145833333333301E-3</v>
      </c>
      <c r="H63" s="13">
        <v>3.3761574074074102E-3</v>
      </c>
      <c r="I63" s="13">
        <v>5.8923611111111104E-3</v>
      </c>
      <c r="J63" s="17"/>
      <c r="K63" s="14">
        <v>189.71666666666658</v>
      </c>
    </row>
    <row r="64" spans="1:12" x14ac:dyDescent="0.25">
      <c r="A64" s="11">
        <f t="shared" si="1"/>
        <v>61</v>
      </c>
      <c r="B64" s="12" t="s">
        <v>68</v>
      </c>
      <c r="C64" s="11">
        <v>59</v>
      </c>
      <c r="D64" s="11"/>
      <c r="E64" s="13">
        <v>5.3472222222222202E-4</v>
      </c>
      <c r="F64" s="13">
        <v>1.08726851851852E-3</v>
      </c>
      <c r="G64" s="13">
        <v>1.63414351851852E-3</v>
      </c>
      <c r="H64" s="13">
        <v>3.4430555555555599E-3</v>
      </c>
      <c r="I64" s="13">
        <v>6.3136574074074102E-3</v>
      </c>
      <c r="J64" s="17"/>
      <c r="K64" s="14">
        <v>189.8133333333335</v>
      </c>
    </row>
    <row r="65" spans="1:11" x14ac:dyDescent="0.25">
      <c r="A65" s="11">
        <f t="shared" si="1"/>
        <v>62</v>
      </c>
      <c r="B65" s="12" t="s">
        <v>69</v>
      </c>
      <c r="C65" s="11">
        <v>60</v>
      </c>
      <c r="D65" s="11">
        <v>2019</v>
      </c>
      <c r="E65" s="13">
        <v>5.2199074074074105E-4</v>
      </c>
      <c r="F65" s="13">
        <v>1.0674768518518501E-3</v>
      </c>
      <c r="G65" s="13">
        <v>1.64849537037037E-3</v>
      </c>
      <c r="H65" s="13">
        <v>3.55092592592593E-3</v>
      </c>
      <c r="I65" s="17"/>
      <c r="J65" s="17"/>
      <c r="K65" s="14">
        <v>189.82499999999999</v>
      </c>
    </row>
    <row r="66" spans="1:11" x14ac:dyDescent="0.25">
      <c r="A66" s="11">
        <f t="shared" si="1"/>
        <v>63</v>
      </c>
      <c r="B66" s="12" t="s">
        <v>70</v>
      </c>
      <c r="C66" s="11">
        <v>61</v>
      </c>
      <c r="D66" s="11">
        <v>2005</v>
      </c>
      <c r="E66" s="13">
        <v>5.1886574074074096E-4</v>
      </c>
      <c r="F66" s="13">
        <v>1.07743055555556E-3</v>
      </c>
      <c r="G66" s="13">
        <v>1.6288194444444399E-3</v>
      </c>
      <c r="H66" s="13">
        <v>3.5983796296296302E-3</v>
      </c>
      <c r="I66" s="17"/>
      <c r="J66" s="17"/>
      <c r="K66" s="14">
        <v>190.10166666666674</v>
      </c>
    </row>
    <row r="67" spans="1:11" x14ac:dyDescent="0.25">
      <c r="A67" s="11">
        <f t="shared" si="1"/>
        <v>64</v>
      </c>
      <c r="B67" s="16" t="s">
        <v>71</v>
      </c>
      <c r="C67" s="11">
        <v>62</v>
      </c>
      <c r="D67" s="11">
        <v>2015</v>
      </c>
      <c r="E67" s="13">
        <v>5.3148148148148098E-4</v>
      </c>
      <c r="F67" s="13">
        <v>1.090625E-3</v>
      </c>
      <c r="G67" s="13">
        <v>1.6215277777777799E-3</v>
      </c>
      <c r="H67" s="13">
        <v>3.50046296296296E-3</v>
      </c>
      <c r="I67" s="17"/>
      <c r="J67" s="17"/>
      <c r="K67" s="14">
        <v>190.14166666666668</v>
      </c>
    </row>
    <row r="68" spans="1:11" x14ac:dyDescent="0.25">
      <c r="A68" s="11">
        <f t="shared" si="1"/>
        <v>65</v>
      </c>
      <c r="B68" s="16" t="s">
        <v>72</v>
      </c>
      <c r="C68" s="11">
        <v>63</v>
      </c>
      <c r="D68" s="11">
        <v>2002</v>
      </c>
      <c r="E68" s="13">
        <v>5.2256944444444497E-4</v>
      </c>
      <c r="F68" s="13">
        <v>1.09814814814815E-3</v>
      </c>
      <c r="G68" s="13">
        <v>1.64872685185185E-3</v>
      </c>
      <c r="H68" s="13">
        <v>3.4834490740740698E-3</v>
      </c>
      <c r="I68" s="17"/>
      <c r="J68" s="17"/>
      <c r="K68" s="14">
        <v>190.23500000000001</v>
      </c>
    </row>
    <row r="69" spans="1:11" x14ac:dyDescent="0.25">
      <c r="A69" s="11">
        <f t="shared" si="1"/>
        <v>66</v>
      </c>
      <c r="B69" s="12" t="s">
        <v>73</v>
      </c>
      <c r="C69" s="11">
        <v>64</v>
      </c>
      <c r="D69" s="11">
        <v>2014</v>
      </c>
      <c r="E69" s="13">
        <v>5.3703703703703704E-4</v>
      </c>
      <c r="F69" s="13">
        <v>1.0994212962962999E-3</v>
      </c>
      <c r="G69" s="13">
        <v>1.65740740740741E-3</v>
      </c>
      <c r="H69" s="13">
        <v>3.3803240740740699E-3</v>
      </c>
      <c r="I69" s="13">
        <v>5.9452546296296302E-3</v>
      </c>
      <c r="J69" s="13">
        <v>1.25474537037037E-2</v>
      </c>
      <c r="K69" s="14">
        <v>190.30500000000018</v>
      </c>
    </row>
    <row r="70" spans="1:11" x14ac:dyDescent="0.25">
      <c r="A70" s="11">
        <f t="shared" si="1"/>
        <v>67</v>
      </c>
      <c r="B70" s="16" t="s">
        <v>74</v>
      </c>
      <c r="C70" s="11">
        <v>65</v>
      </c>
      <c r="D70" s="11">
        <v>2001</v>
      </c>
      <c r="E70" s="13">
        <v>5.1180555555555604E-4</v>
      </c>
      <c r="F70" s="13">
        <v>1.11354166666667E-3</v>
      </c>
      <c r="G70" s="13">
        <v>1.62951388888889E-3</v>
      </c>
      <c r="H70" s="13">
        <v>3.5457175925925899E-3</v>
      </c>
      <c r="I70" s="17"/>
      <c r="J70" s="17"/>
      <c r="K70" s="14">
        <v>190.31333333333353</v>
      </c>
    </row>
    <row r="71" spans="1:11" x14ac:dyDescent="0.25">
      <c r="A71" s="11">
        <f t="shared" si="1"/>
        <v>68</v>
      </c>
      <c r="B71" s="12" t="s">
        <v>75</v>
      </c>
      <c r="C71" s="11">
        <v>66</v>
      </c>
      <c r="D71" s="11">
        <v>2000</v>
      </c>
      <c r="E71" s="13">
        <v>5.3842592592592603E-4</v>
      </c>
      <c r="F71" s="13">
        <v>1.0864583333333299E-3</v>
      </c>
      <c r="G71" s="13">
        <v>1.6567129629629601E-3</v>
      </c>
      <c r="H71" s="13">
        <v>3.4131944444444401E-3</v>
      </c>
      <c r="I71" s="17"/>
      <c r="J71" s="17"/>
      <c r="K71" s="14">
        <v>190.31833333333307</v>
      </c>
    </row>
    <row r="72" spans="1:11" x14ac:dyDescent="0.25">
      <c r="A72" s="11">
        <f t="shared" si="1"/>
        <v>69</v>
      </c>
      <c r="B72" s="12" t="s">
        <v>76</v>
      </c>
      <c r="C72" s="11">
        <v>67</v>
      </c>
      <c r="D72" s="11">
        <v>1990</v>
      </c>
      <c r="E72" s="13">
        <v>5.15046296296296E-4</v>
      </c>
      <c r="F72" s="13">
        <v>1.10648148148148E-3</v>
      </c>
      <c r="G72" s="13">
        <v>1.60069444444444E-3</v>
      </c>
      <c r="H72" s="13">
        <v>3.6250000000000002E-3</v>
      </c>
      <c r="I72" s="17"/>
      <c r="J72" s="17"/>
      <c r="K72" s="14">
        <v>190.59999999999977</v>
      </c>
    </row>
    <row r="73" spans="1:11" x14ac:dyDescent="0.25">
      <c r="A73" s="11">
        <f t="shared" si="1"/>
        <v>70</v>
      </c>
      <c r="B73" s="16" t="s">
        <v>77</v>
      </c>
      <c r="C73" s="11">
        <v>68</v>
      </c>
      <c r="D73" s="11"/>
      <c r="E73" s="13">
        <v>5.1527777777777802E-4</v>
      </c>
      <c r="F73" s="13">
        <v>1.0658564814814799E-3</v>
      </c>
      <c r="G73" s="13">
        <v>1.6000000000000001E-3</v>
      </c>
      <c r="H73" s="13">
        <v>3.7891203703703702E-3</v>
      </c>
      <c r="I73" s="17"/>
      <c r="J73" s="17"/>
      <c r="K73" s="14">
        <v>191.20833333333329</v>
      </c>
    </row>
    <row r="74" spans="1:11" x14ac:dyDescent="0.25">
      <c r="A74" s="11">
        <f t="shared" si="1"/>
        <v>71</v>
      </c>
      <c r="B74" s="12" t="s">
        <v>78</v>
      </c>
      <c r="C74" s="11">
        <v>69</v>
      </c>
      <c r="D74" s="11">
        <v>2012</v>
      </c>
      <c r="E74" s="13">
        <v>5.1689814814814795E-4</v>
      </c>
      <c r="F74" s="13">
        <v>1.0754629629629599E-3</v>
      </c>
      <c r="G74" s="13">
        <v>1.6471064814814801E-3</v>
      </c>
      <c r="H74" s="13">
        <v>3.6710648148148102E-3</v>
      </c>
      <c r="I74" s="13"/>
      <c r="J74" s="17"/>
      <c r="K74" s="14">
        <v>191.41999999999973</v>
      </c>
    </row>
    <row r="75" spans="1:11" x14ac:dyDescent="0.25">
      <c r="A75" s="11">
        <f t="shared" si="1"/>
        <v>72</v>
      </c>
      <c r="B75" s="16" t="s">
        <v>79</v>
      </c>
      <c r="C75" s="11">
        <v>70</v>
      </c>
      <c r="D75" s="11">
        <v>2011</v>
      </c>
      <c r="E75" s="13">
        <v>5.2349537037037002E-4</v>
      </c>
      <c r="F75" s="13">
        <v>1.0766203703703699E-3</v>
      </c>
      <c r="G75" s="13">
        <v>1.6346064814814799E-3</v>
      </c>
      <c r="H75" s="13">
        <v>3.6532407407407399E-3</v>
      </c>
      <c r="I75" s="17"/>
      <c r="J75" s="17"/>
      <c r="K75" s="14">
        <v>191.42333333333323</v>
      </c>
    </row>
    <row r="76" spans="1:11" x14ac:dyDescent="0.25">
      <c r="A76" s="11">
        <f t="shared" si="1"/>
        <v>73</v>
      </c>
      <c r="B76" s="16" t="s">
        <v>81</v>
      </c>
      <c r="C76" s="11">
        <v>72</v>
      </c>
      <c r="D76" s="11">
        <v>2013</v>
      </c>
      <c r="E76" s="13">
        <v>5.0949074074074102E-4</v>
      </c>
      <c r="F76" s="13">
        <v>1.04710648148148E-3</v>
      </c>
      <c r="G76" s="13">
        <v>1.5490740740740699E-3</v>
      </c>
      <c r="H76" s="13">
        <v>4.0657407407407404E-3</v>
      </c>
      <c r="I76" s="17"/>
      <c r="J76" s="17"/>
      <c r="K76" s="14">
        <v>192.41499999999982</v>
      </c>
    </row>
    <row r="77" spans="1:11" x14ac:dyDescent="0.25">
      <c r="A77" s="11">
        <f t="shared" si="1"/>
        <v>74</v>
      </c>
      <c r="B77" s="16" t="s">
        <v>82</v>
      </c>
      <c r="C77" s="11">
        <v>73</v>
      </c>
      <c r="D77" s="11">
        <v>1989</v>
      </c>
      <c r="E77" s="13">
        <v>5.1041666666666705E-4</v>
      </c>
      <c r="F77" s="13">
        <v>1.0972222222222199E-3</v>
      </c>
      <c r="G77" s="13">
        <v>1.6493055555555601E-3</v>
      </c>
      <c r="H77" s="13">
        <v>3.7361111111111102E-3</v>
      </c>
      <c r="I77" s="17"/>
      <c r="J77" s="17"/>
      <c r="K77" s="14">
        <v>192.80000000000004</v>
      </c>
    </row>
    <row r="78" spans="1:11" x14ac:dyDescent="0.25">
      <c r="A78" s="11">
        <f t="shared" si="1"/>
        <v>75</v>
      </c>
      <c r="B78" s="12" t="s">
        <v>83</v>
      </c>
      <c r="C78" s="11">
        <v>74</v>
      </c>
      <c r="D78" s="11">
        <v>1990</v>
      </c>
      <c r="E78" s="13">
        <v>5.4166666666666697E-4</v>
      </c>
      <c r="F78" s="13">
        <v>1.0949074074074101E-3</v>
      </c>
      <c r="G78" s="13">
        <v>1.7037037037036999E-3</v>
      </c>
      <c r="H78" s="13">
        <v>3.4768518518518499E-3</v>
      </c>
      <c r="I78" s="17"/>
      <c r="J78" s="17"/>
      <c r="K78" s="14">
        <v>193.23333333333332</v>
      </c>
    </row>
    <row r="79" spans="1:11" x14ac:dyDescent="0.25">
      <c r="A79" s="11">
        <f t="shared" si="1"/>
        <v>76</v>
      </c>
      <c r="B79" s="16" t="s">
        <v>84</v>
      </c>
      <c r="C79" s="11">
        <v>75</v>
      </c>
      <c r="D79" s="18"/>
      <c r="E79" s="13">
        <v>5.4930555555555603E-4</v>
      </c>
      <c r="F79" s="13">
        <v>1.1035879629629601E-3</v>
      </c>
      <c r="G79" s="13">
        <v>1.67766203703704E-3</v>
      </c>
      <c r="H79" s="13">
        <v>3.4673611111111099E-3</v>
      </c>
      <c r="I79" s="13">
        <v>6.1025462962963004E-3</v>
      </c>
      <c r="J79" s="17"/>
      <c r="K79" s="14">
        <v>193.38166666666663</v>
      </c>
    </row>
    <row r="80" spans="1:11" x14ac:dyDescent="0.25">
      <c r="A80" s="11">
        <f t="shared" si="1"/>
        <v>77</v>
      </c>
      <c r="B80" s="12" t="s">
        <v>85</v>
      </c>
      <c r="C80" s="11">
        <v>76</v>
      </c>
      <c r="D80" s="11">
        <v>1994</v>
      </c>
      <c r="E80" s="13">
        <v>5.4745370370370397E-4</v>
      </c>
      <c r="F80" s="13">
        <v>1.11111111111111E-3</v>
      </c>
      <c r="G80" s="13">
        <v>1.6435185185185201E-3</v>
      </c>
      <c r="H80" s="13">
        <v>3.53888888888889E-3</v>
      </c>
      <c r="I80" s="13">
        <v>6.3395833333333299E-3</v>
      </c>
      <c r="J80" s="17"/>
      <c r="K80" s="14">
        <v>193.59333333333336</v>
      </c>
    </row>
    <row r="81" spans="1:11" x14ac:dyDescent="0.25">
      <c r="A81" s="11">
        <f t="shared" si="1"/>
        <v>78</v>
      </c>
      <c r="B81" s="12" t="s">
        <v>86</v>
      </c>
      <c r="C81" s="11">
        <v>77</v>
      </c>
      <c r="D81" s="11">
        <v>1990</v>
      </c>
      <c r="E81" s="13">
        <v>5.5439814814814805E-4</v>
      </c>
      <c r="F81" s="13">
        <v>1.13657407407407E-3</v>
      </c>
      <c r="G81" s="13">
        <v>1.6793981481481499E-3</v>
      </c>
      <c r="H81" s="13">
        <v>3.3599537037037001E-3</v>
      </c>
      <c r="I81" s="13">
        <v>5.9363425925925903E-3</v>
      </c>
      <c r="J81" s="17"/>
      <c r="K81" s="14">
        <v>193.7499999999998</v>
      </c>
    </row>
    <row r="82" spans="1:11" x14ac:dyDescent="0.25">
      <c r="A82" s="11">
        <f t="shared" si="1"/>
        <v>79</v>
      </c>
      <c r="B82" s="16" t="s">
        <v>87</v>
      </c>
      <c r="C82" s="11">
        <v>78</v>
      </c>
      <c r="D82" s="11">
        <v>2007</v>
      </c>
      <c r="E82" s="13">
        <v>5.2511574074074103E-4</v>
      </c>
      <c r="F82" s="13">
        <v>1.0888888888888901E-3</v>
      </c>
      <c r="G82" s="13">
        <v>1.6623842592592599E-3</v>
      </c>
      <c r="H82" s="13">
        <v>3.7549768518518501E-3</v>
      </c>
      <c r="I82" s="19"/>
      <c r="J82" s="17"/>
      <c r="K82" s="14">
        <v>194.35833333333341</v>
      </c>
    </row>
    <row r="83" spans="1:11" x14ac:dyDescent="0.25">
      <c r="A83" s="11">
        <f t="shared" si="1"/>
        <v>80</v>
      </c>
      <c r="B83" s="16" t="s">
        <v>88</v>
      </c>
      <c r="C83" s="11">
        <v>79</v>
      </c>
      <c r="D83" s="11">
        <v>2023</v>
      </c>
      <c r="E83" s="13">
        <v>5.4016203703703702E-4</v>
      </c>
      <c r="F83" s="13">
        <v>1.0988425925925901E-3</v>
      </c>
      <c r="G83" s="13">
        <v>1.6636574074074099E-3</v>
      </c>
      <c r="H83" s="13">
        <v>3.6341435185185201E-3</v>
      </c>
      <c r="I83" s="13">
        <v>6.0483796296296301E-3</v>
      </c>
      <c r="J83" s="17"/>
      <c r="K83" s="14">
        <v>194.38499999999999</v>
      </c>
    </row>
    <row r="84" spans="1:11" x14ac:dyDescent="0.25">
      <c r="A84" s="11">
        <f t="shared" si="1"/>
        <v>81</v>
      </c>
      <c r="B84" s="16" t="s">
        <v>89</v>
      </c>
      <c r="C84" s="11">
        <v>80</v>
      </c>
      <c r="D84" s="11">
        <v>2000</v>
      </c>
      <c r="E84" s="13">
        <v>5.3101851851851899E-4</v>
      </c>
      <c r="F84" s="13">
        <v>1.11215277777778E-3</v>
      </c>
      <c r="G84" s="13">
        <v>1.6708333333333299E-3</v>
      </c>
      <c r="H84" s="13">
        <v>3.6484953703703701E-3</v>
      </c>
      <c r="I84" s="17"/>
      <c r="J84" s="17"/>
      <c r="K84" s="14">
        <v>194.58333333333337</v>
      </c>
    </row>
    <row r="85" spans="1:11" x14ac:dyDescent="0.25">
      <c r="A85" s="11">
        <f t="shared" si="1"/>
        <v>82</v>
      </c>
      <c r="B85" s="16" t="s">
        <v>90</v>
      </c>
      <c r="C85" s="11">
        <v>81</v>
      </c>
      <c r="D85" s="11">
        <v>1994</v>
      </c>
      <c r="E85" s="13">
        <v>5.5092592592592595E-4</v>
      </c>
      <c r="F85" s="13">
        <v>1.1180555555555601E-3</v>
      </c>
      <c r="G85" s="13">
        <v>1.7013888888888901E-3</v>
      </c>
      <c r="H85" s="13">
        <v>3.4548611111111099E-3</v>
      </c>
      <c r="I85" s="13">
        <v>5.9918981481481498E-3</v>
      </c>
      <c r="J85" s="17"/>
      <c r="K85" s="14">
        <v>194.6500000000002</v>
      </c>
    </row>
    <row r="86" spans="1:11" x14ac:dyDescent="0.25">
      <c r="A86" s="11">
        <f t="shared" si="1"/>
        <v>83</v>
      </c>
      <c r="B86" s="16" t="s">
        <v>91</v>
      </c>
      <c r="C86" s="11">
        <v>82</v>
      </c>
      <c r="D86" s="11">
        <v>2016</v>
      </c>
      <c r="E86" s="13">
        <v>5.2453703703703701E-4</v>
      </c>
      <c r="F86" s="13">
        <v>1.1084490740740701E-3</v>
      </c>
      <c r="G86" s="13">
        <v>1.6459490740740701E-3</v>
      </c>
      <c r="H86" s="13">
        <v>3.76388888888889E-3</v>
      </c>
      <c r="I86" s="13"/>
      <c r="J86" s="17"/>
      <c r="K86" s="14">
        <v>194.80833333333308</v>
      </c>
    </row>
    <row r="87" spans="1:11" x14ac:dyDescent="0.25">
      <c r="A87" s="11">
        <f t="shared" si="1"/>
        <v>84</v>
      </c>
      <c r="B87" s="16" t="s">
        <v>92</v>
      </c>
      <c r="C87" s="11">
        <v>83</v>
      </c>
      <c r="D87" s="11">
        <v>2000</v>
      </c>
      <c r="E87" s="13">
        <v>5.2569444444444397E-4</v>
      </c>
      <c r="F87" s="13">
        <v>1.0793981481481501E-3</v>
      </c>
      <c r="G87" s="13">
        <v>1.64976851851852E-3</v>
      </c>
      <c r="H87" s="13">
        <v>3.8547453703703699E-3</v>
      </c>
      <c r="I87" s="17"/>
      <c r="J87" s="17"/>
      <c r="K87" s="14">
        <v>195.07166666666674</v>
      </c>
    </row>
    <row r="88" spans="1:11" x14ac:dyDescent="0.25">
      <c r="A88" s="11">
        <f t="shared" si="1"/>
        <v>85</v>
      </c>
      <c r="B88" s="16" t="s">
        <v>93</v>
      </c>
      <c r="C88" s="11">
        <v>84</v>
      </c>
      <c r="D88" s="11">
        <v>1990</v>
      </c>
      <c r="E88" s="13">
        <v>5.4050925925925902E-4</v>
      </c>
      <c r="F88" s="13">
        <v>1.1087962962963E-3</v>
      </c>
      <c r="G88" s="13">
        <v>1.7118055555555599E-3</v>
      </c>
      <c r="H88" s="13">
        <v>3.60416666666667E-3</v>
      </c>
      <c r="I88" s="13">
        <v>6.3449074074074102E-3</v>
      </c>
      <c r="J88" s="17"/>
      <c r="K88" s="14">
        <v>195.8000000000003</v>
      </c>
    </row>
    <row r="89" spans="1:11" x14ac:dyDescent="0.25">
      <c r="A89" s="11">
        <f t="shared" si="1"/>
        <v>86</v>
      </c>
      <c r="B89" s="16" t="s">
        <v>94</v>
      </c>
      <c r="C89" s="11">
        <v>85</v>
      </c>
      <c r="D89" s="11">
        <v>1997</v>
      </c>
      <c r="E89" s="13">
        <v>5.4745370370370397E-4</v>
      </c>
      <c r="F89" s="13">
        <v>1.1344907407407399E-3</v>
      </c>
      <c r="G89" s="13">
        <v>1.6696759259259299E-3</v>
      </c>
      <c r="H89" s="13">
        <v>3.6006944444444398E-3</v>
      </c>
      <c r="I89" s="17"/>
      <c r="J89" s="17"/>
      <c r="K89" s="14">
        <v>196.2466666666667</v>
      </c>
    </row>
    <row r="90" spans="1:11" x14ac:dyDescent="0.25">
      <c r="A90" s="11">
        <f t="shared" si="1"/>
        <v>87</v>
      </c>
      <c r="B90" s="16" t="s">
        <v>95</v>
      </c>
      <c r="C90" s="11">
        <v>86</v>
      </c>
      <c r="D90" s="11">
        <v>1996</v>
      </c>
      <c r="E90" s="13">
        <v>5.2916666666666704E-4</v>
      </c>
      <c r="F90" s="13">
        <v>1.09189814814815E-3</v>
      </c>
      <c r="G90" s="13">
        <v>1.6710648148148099E-3</v>
      </c>
      <c r="H90" s="13">
        <v>3.8689814814814802E-3</v>
      </c>
      <c r="I90" s="17"/>
      <c r="J90" s="17"/>
      <c r="K90" s="14">
        <v>196.72999999999996</v>
      </c>
    </row>
    <row r="91" spans="1:11" x14ac:dyDescent="0.25">
      <c r="A91" s="11">
        <f t="shared" si="1"/>
        <v>88</v>
      </c>
      <c r="B91" s="16" t="s">
        <v>96</v>
      </c>
      <c r="C91" s="11">
        <v>87</v>
      </c>
      <c r="D91" s="11">
        <v>1990</v>
      </c>
      <c r="E91" s="13">
        <v>5.3125000000000004E-4</v>
      </c>
      <c r="F91" s="13">
        <v>1.1168981481481501E-3</v>
      </c>
      <c r="G91" s="13">
        <v>1.6701388888888901E-3</v>
      </c>
      <c r="H91" s="13">
        <v>3.78819444444444E-3</v>
      </c>
      <c r="I91" s="17"/>
      <c r="J91" s="17"/>
      <c r="K91" s="14">
        <v>196.80000000000004</v>
      </c>
    </row>
    <row r="92" spans="1:11" x14ac:dyDescent="0.25">
      <c r="A92" s="11">
        <f t="shared" si="1"/>
        <v>89</v>
      </c>
      <c r="B92" s="16" t="s">
        <v>97</v>
      </c>
      <c r="C92" s="11">
        <v>88</v>
      </c>
      <c r="D92" s="11">
        <v>2015</v>
      </c>
      <c r="E92" s="13">
        <v>5.6435185185185201E-4</v>
      </c>
      <c r="F92" s="13">
        <v>1.1225694444444399E-3</v>
      </c>
      <c r="G92" s="13">
        <v>1.70914351851852E-3</v>
      </c>
      <c r="H92" s="13">
        <v>3.5082175925925901E-3</v>
      </c>
      <c r="I92" s="17"/>
      <c r="J92" s="17"/>
      <c r="K92" s="14">
        <v>196.9966666666665</v>
      </c>
    </row>
    <row r="93" spans="1:11" x14ac:dyDescent="0.25">
      <c r="A93" s="11">
        <f t="shared" si="1"/>
        <v>90</v>
      </c>
      <c r="B93" s="16" t="s">
        <v>98</v>
      </c>
      <c r="C93" s="11">
        <v>89</v>
      </c>
      <c r="D93" s="11">
        <v>1986</v>
      </c>
      <c r="E93" s="13">
        <v>5.4745370370370397E-4</v>
      </c>
      <c r="F93" s="13">
        <v>1.1458333333333301E-3</v>
      </c>
      <c r="G93" s="13">
        <v>1.6759259259259301E-3</v>
      </c>
      <c r="H93" s="13">
        <v>3.6168981481481499E-3</v>
      </c>
      <c r="I93" s="17"/>
      <c r="J93" s="17"/>
      <c r="K93" s="14">
        <v>197.15000000000003</v>
      </c>
    </row>
    <row r="94" spans="1:11" x14ac:dyDescent="0.25">
      <c r="A94" s="11">
        <f t="shared" ref="A94:A140" si="2">+A93+1</f>
        <v>91</v>
      </c>
      <c r="B94" s="16" t="s">
        <v>99</v>
      </c>
      <c r="C94" s="11">
        <v>90</v>
      </c>
      <c r="D94" s="11">
        <v>2016</v>
      </c>
      <c r="E94" s="13">
        <v>5.3773148148148202E-4</v>
      </c>
      <c r="F94" s="13">
        <v>1.1131944444444401E-3</v>
      </c>
      <c r="G94" s="13">
        <v>1.70335648148148E-3</v>
      </c>
      <c r="H94" s="13">
        <v>3.7221064814814799E-3</v>
      </c>
      <c r="I94" s="13"/>
      <c r="J94" s="17"/>
      <c r="K94" s="14">
        <v>197.20499999999979</v>
      </c>
    </row>
    <row r="95" spans="1:11" x14ac:dyDescent="0.25">
      <c r="A95" s="11">
        <f t="shared" si="2"/>
        <v>92</v>
      </c>
      <c r="B95" s="16" t="s">
        <v>100</v>
      </c>
      <c r="C95" s="11">
        <v>91</v>
      </c>
      <c r="D95" s="11">
        <v>1990</v>
      </c>
      <c r="E95" s="13">
        <v>5.5787037037037003E-4</v>
      </c>
      <c r="F95" s="13">
        <v>1.11111111111111E-3</v>
      </c>
      <c r="G95" s="13">
        <v>1.7106481481481499E-3</v>
      </c>
      <c r="H95" s="13">
        <v>3.6122685185185199E-3</v>
      </c>
      <c r="I95" s="13">
        <v>6.1180555555555597E-3</v>
      </c>
      <c r="J95" s="17"/>
      <c r="K95" s="14">
        <v>197.48333333333332</v>
      </c>
    </row>
    <row r="96" spans="1:11" x14ac:dyDescent="0.25">
      <c r="A96" s="11">
        <f t="shared" si="2"/>
        <v>93</v>
      </c>
      <c r="B96" s="12" t="s">
        <v>101</v>
      </c>
      <c r="C96" s="11">
        <v>92</v>
      </c>
      <c r="D96" s="11">
        <v>2005</v>
      </c>
      <c r="E96" s="13">
        <v>5.4166666666666697E-4</v>
      </c>
      <c r="F96" s="13">
        <v>1.1405092592592599E-3</v>
      </c>
      <c r="G96" s="13">
        <v>1.70208333333333E-3</v>
      </c>
      <c r="H96" s="13">
        <v>3.6906249999999999E-3</v>
      </c>
      <c r="I96" s="17"/>
      <c r="J96" s="17"/>
      <c r="K96" s="14">
        <v>198.23499999999996</v>
      </c>
    </row>
    <row r="97" spans="1:11" x14ac:dyDescent="0.25">
      <c r="A97" s="11">
        <f t="shared" si="2"/>
        <v>94</v>
      </c>
      <c r="B97" s="16" t="s">
        <v>102</v>
      </c>
      <c r="C97" s="11">
        <v>93</v>
      </c>
      <c r="D97" s="11">
        <v>2006</v>
      </c>
      <c r="E97" s="13">
        <v>5.0891203703703699E-4</v>
      </c>
      <c r="F97" s="13">
        <v>1.2170138888888901E-3</v>
      </c>
      <c r="G97" s="13">
        <v>1.6719907407407399E-3</v>
      </c>
      <c r="H97" s="13">
        <v>3.7255787037037001E-3</v>
      </c>
      <c r="I97" s="17"/>
      <c r="J97" s="17"/>
      <c r="K97" s="14">
        <v>198.34666666666664</v>
      </c>
    </row>
    <row r="98" spans="1:11" x14ac:dyDescent="0.25">
      <c r="A98" s="11">
        <f t="shared" si="2"/>
        <v>95</v>
      </c>
      <c r="B98" s="16" t="s">
        <v>103</v>
      </c>
      <c r="C98" s="11">
        <v>94</v>
      </c>
      <c r="D98" s="11">
        <v>1989</v>
      </c>
      <c r="E98" s="13">
        <v>5.3587962962962997E-4</v>
      </c>
      <c r="F98" s="13">
        <v>1.1736111111111101E-3</v>
      </c>
      <c r="G98" s="13">
        <v>1.6712962962963001E-3</v>
      </c>
      <c r="H98" s="13">
        <v>3.7453703703703698E-3</v>
      </c>
      <c r="I98" s="17"/>
      <c r="J98" s="17"/>
      <c r="K98" s="14">
        <v>199.06666666666675</v>
      </c>
    </row>
    <row r="99" spans="1:11" x14ac:dyDescent="0.25">
      <c r="A99" s="11">
        <f t="shared" si="2"/>
        <v>96</v>
      </c>
      <c r="B99" s="16" t="s">
        <v>104</v>
      </c>
      <c r="C99" s="11">
        <v>95</v>
      </c>
      <c r="D99" s="11">
        <v>1995</v>
      </c>
      <c r="E99" s="13">
        <v>5.4629629629629603E-4</v>
      </c>
      <c r="F99" s="13">
        <v>1.13541666666667E-3</v>
      </c>
      <c r="G99" s="13">
        <v>1.69444444444444E-3</v>
      </c>
      <c r="H99" s="13">
        <v>3.7662037037037E-3</v>
      </c>
      <c r="I99" s="17"/>
      <c r="J99" s="17"/>
      <c r="K99" s="14">
        <v>199.28333333333327</v>
      </c>
    </row>
    <row r="100" spans="1:11" x14ac:dyDescent="0.25">
      <c r="A100" s="11">
        <f t="shared" si="2"/>
        <v>97</v>
      </c>
      <c r="B100" s="16" t="s">
        <v>105</v>
      </c>
      <c r="C100" s="11">
        <v>96</v>
      </c>
      <c r="D100" s="11">
        <v>1998</v>
      </c>
      <c r="E100" s="13">
        <v>5.7847222222222197E-4</v>
      </c>
      <c r="F100" s="13">
        <v>1.12233796296296E-3</v>
      </c>
      <c r="G100" s="13">
        <v>1.7244212962963001E-3</v>
      </c>
      <c r="H100" s="13">
        <v>3.5591435185185201E-3</v>
      </c>
      <c r="I100" s="17"/>
      <c r="J100" s="17"/>
      <c r="K100" s="14">
        <v>199.37999999999997</v>
      </c>
    </row>
    <row r="101" spans="1:11" x14ac:dyDescent="0.25">
      <c r="A101" s="11">
        <f t="shared" si="2"/>
        <v>98</v>
      </c>
      <c r="B101" s="16" t="s">
        <v>106</v>
      </c>
      <c r="C101" s="11">
        <v>97</v>
      </c>
      <c r="D101" s="11">
        <v>2010</v>
      </c>
      <c r="E101" s="13">
        <v>5.1354166666666703E-4</v>
      </c>
      <c r="F101" s="13">
        <v>1.08831018518519E-3</v>
      </c>
      <c r="G101" s="13">
        <v>1.7505787037036999E-3</v>
      </c>
      <c r="H101" s="13">
        <v>4.0146990740740698E-3</v>
      </c>
      <c r="I101" s="17"/>
      <c r="J101" s="17"/>
      <c r="K101" s="14">
        <v>199.61333333333343</v>
      </c>
    </row>
    <row r="102" spans="1:11" x14ac:dyDescent="0.25">
      <c r="A102" s="11">
        <f t="shared" si="2"/>
        <v>99</v>
      </c>
      <c r="B102" s="16" t="s">
        <v>107</v>
      </c>
      <c r="C102" s="11">
        <v>98</v>
      </c>
      <c r="D102" s="18">
        <v>2003</v>
      </c>
      <c r="E102" s="13">
        <v>5.7025462962962997E-4</v>
      </c>
      <c r="F102" s="13">
        <v>1.11990740740741E-3</v>
      </c>
      <c r="G102" s="13">
        <v>1.6928240740740699E-3</v>
      </c>
      <c r="H102" s="13">
        <v>3.7258101851851901E-3</v>
      </c>
      <c r="I102" s="17"/>
      <c r="J102" s="17"/>
      <c r="K102" s="14">
        <v>200.05500000000009</v>
      </c>
    </row>
    <row r="103" spans="1:11" x14ac:dyDescent="0.25">
      <c r="A103" s="11">
        <f t="shared" si="2"/>
        <v>100</v>
      </c>
      <c r="B103" s="16" t="s">
        <v>108</v>
      </c>
      <c r="C103" s="11">
        <v>99</v>
      </c>
      <c r="D103" s="18">
        <v>1991</v>
      </c>
      <c r="E103" s="13">
        <v>5.4861111111111104E-4</v>
      </c>
      <c r="F103" s="13">
        <v>1.13773148148148E-3</v>
      </c>
      <c r="G103" s="13">
        <v>1.74884259259259E-3</v>
      </c>
      <c r="H103" s="13">
        <v>3.7094907407407402E-3</v>
      </c>
      <c r="I103" s="13">
        <v>6.3761574074074102E-3</v>
      </c>
      <c r="J103" s="17"/>
      <c r="K103" s="14">
        <v>200.33333333333317</v>
      </c>
    </row>
    <row r="104" spans="1:11" x14ac:dyDescent="0.25">
      <c r="A104" s="11">
        <f t="shared" si="2"/>
        <v>101</v>
      </c>
      <c r="B104" s="16" t="s">
        <v>109</v>
      </c>
      <c r="C104" s="11">
        <v>100</v>
      </c>
      <c r="D104" s="18">
        <v>1995</v>
      </c>
      <c r="E104" s="13">
        <v>5.5787037037037003E-4</v>
      </c>
      <c r="F104" s="13">
        <v>1.17013888888889E-3</v>
      </c>
      <c r="G104" s="13">
        <v>1.7106481481481499E-3</v>
      </c>
      <c r="H104" s="13">
        <v>3.65509259259259E-3</v>
      </c>
      <c r="I104" s="13">
        <v>6.4722222222222204E-3</v>
      </c>
      <c r="J104" s="17"/>
      <c r="K104" s="14">
        <v>200.65000000000003</v>
      </c>
    </row>
    <row r="105" spans="1:11" x14ac:dyDescent="0.25">
      <c r="A105" s="11">
        <f t="shared" si="2"/>
        <v>102</v>
      </c>
      <c r="B105" s="16" t="s">
        <v>110</v>
      </c>
      <c r="C105" s="11">
        <v>101</v>
      </c>
      <c r="D105" s="18">
        <v>2007</v>
      </c>
      <c r="E105" s="13">
        <v>5.5509259259259303E-4</v>
      </c>
      <c r="F105" s="13">
        <v>1.11724537037037E-3</v>
      </c>
      <c r="G105" s="13">
        <v>1.71030092592593E-3</v>
      </c>
      <c r="H105" s="13">
        <v>3.8543981481481502E-3</v>
      </c>
      <c r="I105" s="17"/>
      <c r="J105" s="17"/>
      <c r="K105" s="14">
        <v>200.98500000000016</v>
      </c>
    </row>
    <row r="106" spans="1:11" x14ac:dyDescent="0.25">
      <c r="A106" s="11">
        <f t="shared" si="2"/>
        <v>103</v>
      </c>
      <c r="B106" s="16" t="s">
        <v>111</v>
      </c>
      <c r="C106" s="11">
        <v>102</v>
      </c>
      <c r="D106" s="18">
        <v>1993</v>
      </c>
      <c r="E106" s="13">
        <v>5.62037037037037E-4</v>
      </c>
      <c r="F106" s="13">
        <v>1.16203703703704E-3</v>
      </c>
      <c r="G106" s="13">
        <v>1.7268518518518501E-3</v>
      </c>
      <c r="H106" s="13">
        <v>3.6585648148148098E-3</v>
      </c>
      <c r="I106" s="17"/>
      <c r="J106" s="17"/>
      <c r="K106" s="14">
        <v>201.17666666666665</v>
      </c>
    </row>
    <row r="107" spans="1:11" x14ac:dyDescent="0.25">
      <c r="A107" s="11">
        <f t="shared" si="2"/>
        <v>104</v>
      </c>
      <c r="B107" s="12" t="s">
        <v>112</v>
      </c>
      <c r="C107" s="11">
        <v>103</v>
      </c>
      <c r="D107" s="18">
        <v>2004</v>
      </c>
      <c r="E107" s="13">
        <v>5.6631944444444405E-4</v>
      </c>
      <c r="F107" s="13">
        <v>1.14606481481481E-3</v>
      </c>
      <c r="G107" s="13">
        <v>1.74178240740741E-3</v>
      </c>
      <c r="H107" s="13">
        <v>3.7471064814814802E-3</v>
      </c>
      <c r="I107" s="17"/>
      <c r="J107" s="17"/>
      <c r="K107" s="14">
        <v>202.5616666666665</v>
      </c>
    </row>
    <row r="108" spans="1:11" x14ac:dyDescent="0.25">
      <c r="A108" s="11">
        <f t="shared" si="2"/>
        <v>105</v>
      </c>
      <c r="B108" s="16" t="s">
        <v>113</v>
      </c>
      <c r="C108" s="11">
        <v>104</v>
      </c>
      <c r="D108" s="18">
        <v>2000</v>
      </c>
      <c r="E108" s="13">
        <v>5.4942129629629601E-4</v>
      </c>
      <c r="F108" s="13">
        <v>1.13888888888889E-3</v>
      </c>
      <c r="G108" s="13">
        <v>1.72453703703704E-3</v>
      </c>
      <c r="H108" s="13">
        <v>3.9574074074074104E-3</v>
      </c>
      <c r="I108" s="17"/>
      <c r="J108" s="17"/>
      <c r="K108" s="14">
        <v>203.32333333333347</v>
      </c>
    </row>
    <row r="109" spans="1:11" x14ac:dyDescent="0.25">
      <c r="A109" s="11">
        <f t="shared" si="2"/>
        <v>106</v>
      </c>
      <c r="B109" s="16" t="s">
        <v>114</v>
      </c>
      <c r="C109" s="11">
        <v>105</v>
      </c>
      <c r="D109" s="18">
        <v>1993</v>
      </c>
      <c r="E109" s="13">
        <v>5.5324074074074097E-4</v>
      </c>
      <c r="F109" s="13">
        <v>1.15972222222222E-3</v>
      </c>
      <c r="G109" s="13">
        <v>1.77430555555556E-3</v>
      </c>
      <c r="H109" s="13">
        <v>3.8067129629629601E-3</v>
      </c>
      <c r="I109" s="17"/>
      <c r="J109" s="17"/>
      <c r="K109" s="14">
        <v>203.81666666666669</v>
      </c>
    </row>
    <row r="110" spans="1:11" x14ac:dyDescent="0.25">
      <c r="A110" s="11">
        <f t="shared" si="2"/>
        <v>107</v>
      </c>
      <c r="B110" s="16" t="s">
        <v>115</v>
      </c>
      <c r="C110" s="11">
        <v>106</v>
      </c>
      <c r="D110" s="18">
        <v>1999</v>
      </c>
      <c r="E110" s="13">
        <v>5.65393518518519E-4</v>
      </c>
      <c r="F110" s="13">
        <v>1.15844907407407E-3</v>
      </c>
      <c r="G110" s="13">
        <v>1.75381944444444E-3</v>
      </c>
      <c r="H110" s="13">
        <v>3.7806712962963002E-3</v>
      </c>
      <c r="I110" s="17"/>
      <c r="J110" s="17"/>
      <c r="K110" s="14">
        <v>203.84666666666647</v>
      </c>
    </row>
    <row r="111" spans="1:11" x14ac:dyDescent="0.25">
      <c r="A111" s="11">
        <f t="shared" si="2"/>
        <v>108</v>
      </c>
      <c r="B111" s="16" t="s">
        <v>116</v>
      </c>
      <c r="C111" s="11">
        <v>107</v>
      </c>
      <c r="D111" s="18">
        <v>1992</v>
      </c>
      <c r="E111" s="13">
        <v>5.4398148148148101E-4</v>
      </c>
      <c r="F111" s="13">
        <v>1.1793981481481499E-3</v>
      </c>
      <c r="G111" s="13">
        <v>1.7847222222222201E-3</v>
      </c>
      <c r="H111" s="13">
        <v>3.8726851851851899E-3</v>
      </c>
      <c r="I111" s="17"/>
      <c r="J111" s="17"/>
      <c r="K111" s="14">
        <v>205.1166666666667</v>
      </c>
    </row>
    <row r="112" spans="1:11" x14ac:dyDescent="0.25">
      <c r="A112" s="11">
        <f t="shared" si="2"/>
        <v>109</v>
      </c>
      <c r="B112" s="16" t="s">
        <v>117</v>
      </c>
      <c r="C112" s="11">
        <v>108</v>
      </c>
      <c r="D112" s="18">
        <v>2010</v>
      </c>
      <c r="E112" s="13">
        <v>5.5439814814814805E-4</v>
      </c>
      <c r="F112" s="13">
        <v>1.1782407407407399E-3</v>
      </c>
      <c r="G112" s="13">
        <v>1.74884259259259E-3</v>
      </c>
      <c r="H112" s="13">
        <v>3.8900462962962999E-3</v>
      </c>
      <c r="I112" s="17"/>
      <c r="J112" s="17"/>
      <c r="K112" s="14">
        <v>205.18333333333325</v>
      </c>
    </row>
    <row r="113" spans="1:11" x14ac:dyDescent="0.25">
      <c r="A113" s="11">
        <f t="shared" si="2"/>
        <v>110</v>
      </c>
      <c r="B113" s="16" t="s">
        <v>118</v>
      </c>
      <c r="C113" s="11">
        <v>109</v>
      </c>
      <c r="D113" s="18">
        <v>1991</v>
      </c>
      <c r="E113" s="13">
        <v>5.7060185185185198E-4</v>
      </c>
      <c r="F113" s="13">
        <v>1.19097222222222E-3</v>
      </c>
      <c r="G113" s="13">
        <v>1.7824074074074101E-3</v>
      </c>
      <c r="H113" s="13">
        <v>3.7581018518518501E-3</v>
      </c>
      <c r="I113" s="17"/>
      <c r="J113" s="17"/>
      <c r="K113" s="14">
        <v>206.19999999999996</v>
      </c>
    </row>
    <row r="114" spans="1:11" x14ac:dyDescent="0.25">
      <c r="A114" s="11">
        <f t="shared" si="2"/>
        <v>111</v>
      </c>
      <c r="B114" s="16" t="s">
        <v>119</v>
      </c>
      <c r="C114" s="11">
        <v>110</v>
      </c>
      <c r="D114" s="18">
        <v>1996</v>
      </c>
      <c r="E114" s="13">
        <v>5.6249999999999996E-4</v>
      </c>
      <c r="F114" s="13">
        <v>1.1469907407407401E-3</v>
      </c>
      <c r="G114" s="13">
        <v>1.8217592592592599E-3</v>
      </c>
      <c r="H114" s="13">
        <v>3.8900462962962999E-3</v>
      </c>
      <c r="I114" s="17"/>
      <c r="J114" s="17"/>
      <c r="K114" s="14">
        <v>206.63333333333335</v>
      </c>
    </row>
    <row r="115" spans="1:11" x14ac:dyDescent="0.25">
      <c r="A115" s="11">
        <f t="shared" si="2"/>
        <v>112</v>
      </c>
      <c r="B115" s="16" t="s">
        <v>120</v>
      </c>
      <c r="C115" s="11">
        <v>111</v>
      </c>
      <c r="D115" s="18">
        <v>2006</v>
      </c>
      <c r="E115" s="13">
        <v>5.6342592592592599E-4</v>
      </c>
      <c r="F115" s="13">
        <v>1.1747685185185201E-3</v>
      </c>
      <c r="G115" s="13">
        <v>1.79710648148148E-3</v>
      </c>
      <c r="H115" s="13">
        <v>3.8863425925925901E-3</v>
      </c>
      <c r="I115" s="17"/>
      <c r="J115" s="17"/>
      <c r="K115" s="14">
        <v>207.15</v>
      </c>
    </row>
    <row r="116" spans="1:11" x14ac:dyDescent="0.25">
      <c r="A116" s="11">
        <f t="shared" si="2"/>
        <v>113</v>
      </c>
      <c r="B116" s="16" t="s">
        <v>121</v>
      </c>
      <c r="C116" s="11">
        <v>112</v>
      </c>
      <c r="D116" s="18">
        <v>1998</v>
      </c>
      <c r="E116" s="13">
        <v>5.6122685185185203E-4</v>
      </c>
      <c r="F116" s="13">
        <v>1.21527777777778E-3</v>
      </c>
      <c r="G116" s="13">
        <v>1.7643518518518501E-3</v>
      </c>
      <c r="H116" s="13">
        <v>3.8569444444444402E-3</v>
      </c>
      <c r="I116" s="17"/>
      <c r="J116" s="17"/>
      <c r="K116" s="14">
        <v>207.34333333333333</v>
      </c>
    </row>
    <row r="117" spans="1:11" x14ac:dyDescent="0.25">
      <c r="A117" s="11">
        <f t="shared" si="2"/>
        <v>114</v>
      </c>
      <c r="B117" s="16" t="s">
        <v>122</v>
      </c>
      <c r="C117" s="11">
        <v>113</v>
      </c>
      <c r="D117" s="18">
        <v>1998</v>
      </c>
      <c r="E117" s="13">
        <v>5.65393518518519E-4</v>
      </c>
      <c r="F117" s="13">
        <v>1.1879629629629599E-3</v>
      </c>
      <c r="G117" s="13">
        <v>1.7774305555555601E-3</v>
      </c>
      <c r="H117" s="13">
        <v>3.9913194444444397E-3</v>
      </c>
      <c r="I117" s="17"/>
      <c r="J117" s="17"/>
      <c r="K117" s="14">
        <v>208.83499999999998</v>
      </c>
    </row>
    <row r="118" spans="1:11" x14ac:dyDescent="0.25">
      <c r="A118" s="11">
        <f t="shared" si="2"/>
        <v>115</v>
      </c>
      <c r="B118" s="16" t="s">
        <v>123</v>
      </c>
      <c r="C118" s="11">
        <v>114</v>
      </c>
      <c r="D118" s="18">
        <v>1990</v>
      </c>
      <c r="E118" s="13">
        <v>5.5902777777777797E-4</v>
      </c>
      <c r="F118" s="13">
        <v>1.17013888888889E-3</v>
      </c>
      <c r="G118" s="13">
        <v>1.8460648148148199E-3</v>
      </c>
      <c r="H118" s="13">
        <v>3.9513888888888897E-3</v>
      </c>
      <c r="I118" s="17"/>
      <c r="J118" s="17"/>
      <c r="K118" s="14">
        <v>208.91666666666688</v>
      </c>
    </row>
    <row r="119" spans="1:11" x14ac:dyDescent="0.25">
      <c r="A119" s="11">
        <f t="shared" si="2"/>
        <v>116</v>
      </c>
      <c r="B119" s="16" t="s">
        <v>124</v>
      </c>
      <c r="C119" s="11">
        <v>115</v>
      </c>
      <c r="D119" s="18">
        <v>1989</v>
      </c>
      <c r="E119" s="13">
        <v>5.8912037037037103E-4</v>
      </c>
      <c r="F119" s="13">
        <v>1.21527777777778E-3</v>
      </c>
      <c r="G119" s="13">
        <v>1.77083333333333E-3</v>
      </c>
      <c r="H119" s="13">
        <v>4.0324074074074099E-3</v>
      </c>
      <c r="I119" s="17"/>
      <c r="J119" s="17"/>
      <c r="K119" s="14">
        <v>212.46666666666675</v>
      </c>
    </row>
    <row r="120" spans="1:11" x14ac:dyDescent="0.25">
      <c r="A120" s="11">
        <f t="shared" si="2"/>
        <v>117</v>
      </c>
      <c r="B120" s="16" t="s">
        <v>125</v>
      </c>
      <c r="C120" s="11">
        <v>116</v>
      </c>
      <c r="D120" s="18">
        <v>1991</v>
      </c>
      <c r="E120" s="13">
        <v>5.84490740740741E-4</v>
      </c>
      <c r="F120" s="13">
        <v>1.2870370370370401E-3</v>
      </c>
      <c r="G120" s="13">
        <v>1.80555555555556E-3</v>
      </c>
      <c r="H120" s="13">
        <v>3.8009259259259298E-3</v>
      </c>
      <c r="I120" s="13">
        <v>6.4722222222222204E-3</v>
      </c>
      <c r="J120" s="17"/>
      <c r="K120" s="14">
        <v>212.83333333333366</v>
      </c>
    </row>
    <row r="121" spans="1:11" x14ac:dyDescent="0.25">
      <c r="A121" s="11">
        <f t="shared" si="2"/>
        <v>118</v>
      </c>
      <c r="B121" s="16" t="s">
        <v>126</v>
      </c>
      <c r="C121" s="11">
        <v>117</v>
      </c>
      <c r="D121" s="18">
        <v>1992</v>
      </c>
      <c r="E121" s="13">
        <v>5.78703703703704E-4</v>
      </c>
      <c r="F121" s="13">
        <v>1.22337962962963E-3</v>
      </c>
      <c r="G121" s="13">
        <v>1.85416666666667E-3</v>
      </c>
      <c r="H121" s="13">
        <v>3.9652777777777802E-3</v>
      </c>
      <c r="I121" s="17"/>
      <c r="J121" s="17"/>
      <c r="K121" s="14">
        <v>213.35000000000016</v>
      </c>
    </row>
    <row r="122" spans="1:11" x14ac:dyDescent="0.25">
      <c r="A122" s="11">
        <f t="shared" si="2"/>
        <v>119</v>
      </c>
      <c r="B122" s="16" t="s">
        <v>127</v>
      </c>
      <c r="C122" s="11">
        <v>118</v>
      </c>
      <c r="D122" s="18">
        <v>1988</v>
      </c>
      <c r="E122" s="13">
        <v>6.0069444444444395E-4</v>
      </c>
      <c r="F122" s="13">
        <v>1.2534722222222201E-3</v>
      </c>
      <c r="G122" s="13">
        <v>1.8194444444444399E-3</v>
      </c>
      <c r="H122" s="13">
        <v>3.8611111111111099E-3</v>
      </c>
      <c r="I122" s="17"/>
      <c r="J122" s="17"/>
      <c r="K122" s="14">
        <v>214.04999999999973</v>
      </c>
    </row>
    <row r="123" spans="1:11" x14ac:dyDescent="0.25">
      <c r="A123" s="11">
        <f t="shared" si="2"/>
        <v>120</v>
      </c>
      <c r="B123" s="16" t="s">
        <v>128</v>
      </c>
      <c r="C123" s="11">
        <v>119</v>
      </c>
      <c r="D123" s="18">
        <v>1992</v>
      </c>
      <c r="E123" s="13">
        <v>5.7523148148148104E-4</v>
      </c>
      <c r="F123" s="13">
        <v>1.22453703703704E-3</v>
      </c>
      <c r="G123" s="13">
        <v>1.91550925925926E-3</v>
      </c>
      <c r="H123" s="13">
        <v>3.9560185185185202E-3</v>
      </c>
      <c r="I123" s="17"/>
      <c r="J123" s="17"/>
      <c r="K123" s="14">
        <v>214.73333333333346</v>
      </c>
    </row>
    <row r="124" spans="1:11" x14ac:dyDescent="0.25">
      <c r="A124" s="11">
        <f t="shared" si="2"/>
        <v>121</v>
      </c>
      <c r="B124" s="16" t="s">
        <v>129</v>
      </c>
      <c r="C124" s="11">
        <v>120</v>
      </c>
      <c r="D124" s="18">
        <v>1989</v>
      </c>
      <c r="E124" s="13">
        <v>5.6828703703703696E-4</v>
      </c>
      <c r="F124" s="13">
        <v>1.2569444444444401E-3</v>
      </c>
      <c r="G124" s="13">
        <v>1.8379629629629601E-3</v>
      </c>
      <c r="H124" s="13">
        <v>4.1400462962962997E-3</v>
      </c>
      <c r="I124" s="17"/>
      <c r="J124" s="17"/>
      <c r="K124" s="14">
        <v>215.94999999999976</v>
      </c>
    </row>
    <row r="125" spans="1:11" x14ac:dyDescent="0.25">
      <c r="A125" s="11">
        <f t="shared" si="2"/>
        <v>122</v>
      </c>
      <c r="B125" s="16" t="s">
        <v>130</v>
      </c>
      <c r="C125" s="11">
        <v>121</v>
      </c>
      <c r="D125" s="18">
        <v>1988</v>
      </c>
      <c r="E125" s="13">
        <v>5.78703703703704E-4</v>
      </c>
      <c r="F125" s="13">
        <v>1.19560185185185E-3</v>
      </c>
      <c r="G125" s="13">
        <v>1.9016203703703699E-3</v>
      </c>
      <c r="H125" s="13">
        <v>4.1446759259259301E-3</v>
      </c>
      <c r="I125" s="17"/>
      <c r="J125" s="17"/>
      <c r="K125" s="14">
        <v>216.1</v>
      </c>
    </row>
    <row r="126" spans="1:11" x14ac:dyDescent="0.25">
      <c r="A126" s="11">
        <f t="shared" si="2"/>
        <v>123</v>
      </c>
      <c r="B126" s="16" t="s">
        <v>131</v>
      </c>
      <c r="C126" s="11">
        <v>122</v>
      </c>
      <c r="D126" s="18">
        <v>1992</v>
      </c>
      <c r="E126" s="13">
        <v>5.7638888888888898E-4</v>
      </c>
      <c r="F126" s="13">
        <v>1.2372685185185199E-3</v>
      </c>
      <c r="G126" s="13">
        <v>1.8969907407407401E-3</v>
      </c>
      <c r="H126" s="13">
        <v>4.1018518518518496E-3</v>
      </c>
      <c r="I126" s="17"/>
      <c r="J126" s="17"/>
      <c r="K126" s="14">
        <v>216.95000000000002</v>
      </c>
    </row>
    <row r="127" spans="1:11" x14ac:dyDescent="0.25">
      <c r="A127" s="11">
        <f t="shared" si="2"/>
        <v>124</v>
      </c>
      <c r="B127" s="16" t="s">
        <v>132</v>
      </c>
      <c r="C127" s="11">
        <v>123</v>
      </c>
      <c r="D127" s="18">
        <v>1992</v>
      </c>
      <c r="E127" s="13">
        <v>5.6712962962962999E-4</v>
      </c>
      <c r="F127" s="13">
        <v>1.2280092592592601E-3</v>
      </c>
      <c r="G127" s="13">
        <v>1.9849537037037002E-3</v>
      </c>
      <c r="H127" s="13">
        <v>4.0254629629629599E-3</v>
      </c>
      <c r="I127" s="17"/>
      <c r="J127" s="17"/>
      <c r="K127" s="14">
        <v>217.18333333333325</v>
      </c>
    </row>
    <row r="128" spans="1:11" x14ac:dyDescent="0.25">
      <c r="A128" s="11">
        <f t="shared" si="2"/>
        <v>125</v>
      </c>
      <c r="B128" s="16" t="s">
        <v>133</v>
      </c>
      <c r="C128" s="11">
        <v>124</v>
      </c>
      <c r="D128" s="18">
        <v>1986</v>
      </c>
      <c r="E128" s="13">
        <v>5.7060185185185198E-4</v>
      </c>
      <c r="F128" s="13">
        <v>1.3483796296296299E-3</v>
      </c>
      <c r="G128" s="13">
        <v>1.85300925925926E-3</v>
      </c>
      <c r="H128" s="13">
        <v>3.9224537037036997E-3</v>
      </c>
      <c r="I128" s="17"/>
      <c r="J128" s="17"/>
      <c r="K128" s="14">
        <v>217.39999999999998</v>
      </c>
    </row>
    <row r="129" spans="1:11" x14ac:dyDescent="0.25">
      <c r="A129" s="11">
        <f t="shared" si="2"/>
        <v>126</v>
      </c>
      <c r="B129" s="16" t="s">
        <v>134</v>
      </c>
      <c r="C129" s="11">
        <v>125</v>
      </c>
      <c r="D129" s="18">
        <v>1986</v>
      </c>
      <c r="E129" s="13">
        <v>5.8217592592592598E-4</v>
      </c>
      <c r="F129" s="13">
        <v>1.2939814814814799E-3</v>
      </c>
      <c r="G129" s="13">
        <v>1.8460648148148199E-3</v>
      </c>
      <c r="H129" s="13">
        <v>4.1203703703703697E-3</v>
      </c>
      <c r="I129" s="17"/>
      <c r="J129" s="17"/>
      <c r="K129" s="14">
        <v>218.70000000000005</v>
      </c>
    </row>
    <row r="130" spans="1:11" x14ac:dyDescent="0.25">
      <c r="A130" s="11">
        <f t="shared" si="2"/>
        <v>127</v>
      </c>
      <c r="B130" s="16" t="s">
        <v>135</v>
      </c>
      <c r="C130" s="11">
        <v>126</v>
      </c>
      <c r="D130" s="18">
        <v>1986</v>
      </c>
      <c r="E130" s="13">
        <v>6.0416666666666702E-4</v>
      </c>
      <c r="F130" s="13">
        <v>1.29861111111111E-3</v>
      </c>
      <c r="G130" s="13">
        <v>1.93287037037037E-3</v>
      </c>
      <c r="H130" s="13">
        <v>4.0185185185185202E-3</v>
      </c>
      <c r="I130" s="17"/>
      <c r="J130" s="17"/>
      <c r="K130" s="14">
        <v>221.83333333333334</v>
      </c>
    </row>
    <row r="131" spans="1:11" x14ac:dyDescent="0.25">
      <c r="A131" s="11">
        <f t="shared" si="2"/>
        <v>128</v>
      </c>
      <c r="B131" s="16" t="s">
        <v>136</v>
      </c>
      <c r="C131" s="11">
        <v>127</v>
      </c>
      <c r="D131" s="18">
        <v>1988</v>
      </c>
      <c r="E131" s="13">
        <v>5.7060185185185198E-4</v>
      </c>
      <c r="F131" s="13">
        <v>1.30555555555556E-3</v>
      </c>
      <c r="G131" s="13">
        <v>1.9560185185185201E-3</v>
      </c>
      <c r="H131" s="13">
        <v>4.27314814814815E-3</v>
      </c>
      <c r="I131" s="17"/>
      <c r="J131" s="17"/>
      <c r="K131" s="14">
        <v>223.56666666666695</v>
      </c>
    </row>
    <row r="132" spans="1:11" x14ac:dyDescent="0.25">
      <c r="A132" s="11">
        <f t="shared" si="2"/>
        <v>129</v>
      </c>
      <c r="B132" s="16" t="s">
        <v>137</v>
      </c>
      <c r="C132" s="11">
        <v>128</v>
      </c>
      <c r="D132" s="18">
        <v>1992</v>
      </c>
      <c r="E132" s="13">
        <v>6.22685185185185E-4</v>
      </c>
      <c r="F132" s="13">
        <v>1.2905092592592599E-3</v>
      </c>
      <c r="G132" s="13">
        <v>1.9548611111111099E-3</v>
      </c>
      <c r="H132" s="13">
        <v>4.1319444444444398E-3</v>
      </c>
      <c r="I132" s="17"/>
      <c r="J132" s="17"/>
      <c r="K132" s="14">
        <v>225.34999999999991</v>
      </c>
    </row>
    <row r="133" spans="1:11" x14ac:dyDescent="0.25">
      <c r="A133" s="11">
        <f t="shared" si="2"/>
        <v>130</v>
      </c>
      <c r="B133" s="16" t="s">
        <v>138</v>
      </c>
      <c r="C133" s="11">
        <v>129</v>
      </c>
      <c r="D133" s="18">
        <v>1990</v>
      </c>
      <c r="E133" s="13">
        <v>5.7407407407407396E-4</v>
      </c>
      <c r="F133" s="13">
        <v>1.2650462962962999E-3</v>
      </c>
      <c r="G133" s="13">
        <v>1.96643518518519E-3</v>
      </c>
      <c r="H133" s="13">
        <v>4.4872685185185198E-3</v>
      </c>
      <c r="I133" s="17"/>
      <c r="J133" s="17"/>
      <c r="K133" s="14">
        <v>225.50000000000028</v>
      </c>
    </row>
    <row r="134" spans="1:11" x14ac:dyDescent="0.25">
      <c r="A134" s="11">
        <f t="shared" si="2"/>
        <v>131</v>
      </c>
      <c r="B134" s="16" t="s">
        <v>139</v>
      </c>
      <c r="C134" s="11">
        <v>130</v>
      </c>
      <c r="D134" s="18">
        <v>1991</v>
      </c>
      <c r="E134" s="13">
        <v>5.90277777777778E-4</v>
      </c>
      <c r="F134" s="13">
        <v>1.27199074074074E-3</v>
      </c>
      <c r="G134" s="13">
        <v>1.9745370370370398E-3</v>
      </c>
      <c r="H134" s="13">
        <v>4.4363425925925898E-3</v>
      </c>
      <c r="I134" s="17"/>
      <c r="J134" s="17"/>
      <c r="K134" s="14">
        <v>226.70000000000005</v>
      </c>
    </row>
    <row r="135" spans="1:11" x14ac:dyDescent="0.25">
      <c r="A135" s="11">
        <f t="shared" si="2"/>
        <v>132</v>
      </c>
      <c r="B135" s="16" t="s">
        <v>140</v>
      </c>
      <c r="C135" s="11">
        <v>131</v>
      </c>
      <c r="D135" s="18">
        <v>1992</v>
      </c>
      <c r="E135" s="13">
        <v>5.7523148148148104E-4</v>
      </c>
      <c r="F135" s="13">
        <v>1.2951388888888899E-3</v>
      </c>
      <c r="G135" s="13">
        <v>2.0127314814814799E-3</v>
      </c>
      <c r="H135" s="13">
        <v>4.4525462962962999E-3</v>
      </c>
      <c r="I135" s="17"/>
      <c r="J135" s="17"/>
      <c r="K135" s="14">
        <v>227.73333333333335</v>
      </c>
    </row>
    <row r="136" spans="1:11" x14ac:dyDescent="0.25">
      <c r="A136" s="11">
        <f t="shared" si="2"/>
        <v>133</v>
      </c>
      <c r="B136" s="16" t="s">
        <v>141</v>
      </c>
      <c r="C136" s="11">
        <v>132</v>
      </c>
      <c r="D136" s="18">
        <v>1988</v>
      </c>
      <c r="E136" s="13">
        <v>6.1458333333333298E-4</v>
      </c>
      <c r="F136" s="13">
        <v>1.33680555555556E-3</v>
      </c>
      <c r="G136" s="13">
        <v>1.9456018518518501E-3</v>
      </c>
      <c r="H136" s="13">
        <v>4.3090277777777797E-3</v>
      </c>
      <c r="I136" s="17"/>
      <c r="J136" s="17"/>
      <c r="K136" s="14">
        <v>228.93333333333348</v>
      </c>
    </row>
    <row r="137" spans="1:11" x14ac:dyDescent="0.25">
      <c r="A137" s="11">
        <f t="shared" si="2"/>
        <v>134</v>
      </c>
      <c r="B137" s="16" t="s">
        <v>142</v>
      </c>
      <c r="C137" s="11">
        <v>133</v>
      </c>
      <c r="D137" s="18">
        <v>1994</v>
      </c>
      <c r="E137" s="13">
        <v>6.1921296296296301E-4</v>
      </c>
      <c r="F137" s="13">
        <v>1.3194444444444399E-3</v>
      </c>
      <c r="G137" s="13">
        <v>1.7858796296296301E-3</v>
      </c>
      <c r="H137" s="13">
        <v>4.6782407407407398E-3</v>
      </c>
      <c r="I137" s="17"/>
      <c r="J137" s="17"/>
      <c r="K137" s="14">
        <v>229.29999999999984</v>
      </c>
    </row>
    <row r="138" spans="1:11" x14ac:dyDescent="0.25">
      <c r="A138" s="11">
        <f t="shared" si="2"/>
        <v>135</v>
      </c>
      <c r="B138" s="16" t="s">
        <v>143</v>
      </c>
      <c r="C138" s="11">
        <v>134</v>
      </c>
      <c r="D138" s="18">
        <v>1988</v>
      </c>
      <c r="E138" s="13">
        <v>6.1921296296296301E-4</v>
      </c>
      <c r="F138" s="13">
        <v>1.38194444444444E-3</v>
      </c>
      <c r="G138" s="13">
        <v>2.0694444444444402E-3</v>
      </c>
      <c r="H138" s="13">
        <v>4.0648148148148197E-3</v>
      </c>
      <c r="I138" s="17"/>
      <c r="J138" s="17"/>
      <c r="K138" s="14">
        <v>231.33333333333312</v>
      </c>
    </row>
    <row r="139" spans="1:11" x14ac:dyDescent="0.25">
      <c r="A139" s="11">
        <f t="shared" si="2"/>
        <v>136</v>
      </c>
      <c r="B139" s="16" t="s">
        <v>144</v>
      </c>
      <c r="C139" s="11">
        <v>135</v>
      </c>
      <c r="D139" s="18">
        <v>1988</v>
      </c>
      <c r="E139" s="13">
        <v>6.2037037037036998E-4</v>
      </c>
      <c r="F139" s="13">
        <v>1.3935185185185201E-3</v>
      </c>
      <c r="G139" s="13">
        <v>2.0127314814814799E-3</v>
      </c>
      <c r="H139" s="13">
        <v>4.2824074074074101E-3</v>
      </c>
      <c r="I139" s="17"/>
      <c r="J139" s="17"/>
      <c r="K139" s="14">
        <v>233.43333333333337</v>
      </c>
    </row>
    <row r="140" spans="1:11" x14ac:dyDescent="0.25">
      <c r="A140" s="11">
        <f t="shared" si="2"/>
        <v>137</v>
      </c>
      <c r="B140" s="16" t="s">
        <v>145</v>
      </c>
      <c r="C140" s="11">
        <v>136</v>
      </c>
      <c r="D140" s="18">
        <v>1991</v>
      </c>
      <c r="E140" s="13">
        <v>6.6435185185185195E-4</v>
      </c>
      <c r="F140" s="13">
        <v>1.35185185185185E-3</v>
      </c>
      <c r="G140" s="13">
        <v>2.13078703703704E-3</v>
      </c>
      <c r="H140" s="13">
        <v>4.0648148148148197E-3</v>
      </c>
      <c r="I140" s="17"/>
      <c r="J140" s="17"/>
      <c r="K140" s="14">
        <v>235.7000000000001</v>
      </c>
    </row>
    <row r="142" spans="1:11" x14ac:dyDescent="0.25">
      <c r="B142" s="20" t="s">
        <v>146</v>
      </c>
    </row>
    <row r="143" spans="1:11" x14ac:dyDescent="0.25">
      <c r="B143" s="20" t="s">
        <v>147</v>
      </c>
    </row>
  </sheetData>
  <sortState xmlns:xlrd2="http://schemas.microsoft.com/office/spreadsheetml/2017/richdata2" ref="A5:K140">
    <sortCondition ref="K4:K140"/>
  </sortState>
  <pageMargins left="0.39374999999999999" right="0.39374999999999999" top="0.39374999999999999" bottom="0.39374999999999999" header="0.511811023622047" footer="0.511811023622047"/>
  <pageSetup paperSize="9" scale="9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zoomScalePageLayoutView="60" workbookViewId="0"/>
  </sheetViews>
  <sheetFormatPr defaultColWidth="11.33203125" defaultRowHeight="13.2" x14ac:dyDescent="0.25"/>
  <sheetData/>
  <pageMargins left="0.75" right="0.75" top="1" bottom="1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zoomScalePageLayoutView="60" workbookViewId="0"/>
  </sheetViews>
  <sheetFormatPr defaultColWidth="11.33203125" defaultRowHeight="13.2" x14ac:dyDescent="0.25"/>
  <sheetData/>
  <pageMargins left="0.75" right="0.75" top="1" bottom="1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452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Blad1</vt:lpstr>
      <vt:lpstr>Blad2</vt:lpstr>
      <vt:lpstr>Blad3</vt:lpstr>
      <vt:lpstr>Blad1!Afdrukbereik</vt:lpstr>
      <vt:lpstr>Blad1!Afdruktitels</vt:lpstr>
    </vt:vector>
  </TitlesOfParts>
  <Company>Prive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Maarten Hellingman</dc:creator>
  <dc:description/>
  <cp:lastModifiedBy>User</cp:lastModifiedBy>
  <cp:revision>33</cp:revision>
  <cp:lastPrinted>2025-03-29T18:20:59Z</cp:lastPrinted>
  <dcterms:created xsi:type="dcterms:W3CDTF">2008-07-10T08:08:55Z</dcterms:created>
  <dcterms:modified xsi:type="dcterms:W3CDTF">2025-03-29T18:21:33Z</dcterms:modified>
  <dc:language>nl-NL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